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8_{7626269F-59A3-45FF-96E7-E80AB5F21D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анкет" sheetId="12" r:id="rId1"/>
  </sheets>
  <definedNames>
    <definedName name="_xlnm.Print_Area" localSheetId="0">Банкет!$A$1:$E$159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2" l="1"/>
  <c r="E53" i="12"/>
  <c r="E54" i="12"/>
  <c r="E55" i="12"/>
  <c r="E56" i="12"/>
  <c r="E74" i="12"/>
  <c r="E75" i="12"/>
  <c r="E76" i="12"/>
  <c r="E77" i="12"/>
  <c r="E78" i="12"/>
  <c r="E104" i="12"/>
  <c r="E105" i="12"/>
  <c r="E106" i="12"/>
  <c r="E107" i="12"/>
  <c r="E108" i="12"/>
  <c r="E109" i="12"/>
  <c r="E43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6" i="12"/>
  <c r="E37" i="12"/>
  <c r="E38" i="12"/>
  <c r="E39" i="12"/>
  <c r="E40" i="12"/>
  <c r="E41" i="12"/>
  <c r="E42" i="12"/>
  <c r="E44" i="12"/>
  <c r="E45" i="12"/>
  <c r="E46" i="12"/>
  <c r="E47" i="12"/>
  <c r="E48" i="12"/>
  <c r="E50" i="12"/>
  <c r="E51" i="12"/>
  <c r="E57" i="12"/>
  <c r="E58" i="12"/>
  <c r="E59" i="12"/>
  <c r="E60" i="12"/>
  <c r="E61" i="12"/>
  <c r="E63" i="12"/>
  <c r="E64" i="12"/>
  <c r="E65" i="12"/>
  <c r="E66" i="12"/>
  <c r="E67" i="12"/>
  <c r="E68" i="12"/>
  <c r="E70" i="12"/>
  <c r="E71" i="12"/>
  <c r="E72" i="12"/>
  <c r="E73" i="12"/>
  <c r="E80" i="12"/>
  <c r="E81" i="12"/>
  <c r="E82" i="12"/>
  <c r="E83" i="12"/>
  <c r="E84" i="12"/>
  <c r="E85" i="12"/>
  <c r="E86" i="12"/>
  <c r="E87" i="12"/>
  <c r="E88" i="12"/>
  <c r="E89" i="12"/>
  <c r="E92" i="12"/>
  <c r="E93" i="12"/>
  <c r="E94" i="12"/>
  <c r="E95" i="12"/>
  <c r="E96" i="12"/>
  <c r="E98" i="12"/>
  <c r="E99" i="12"/>
  <c r="E101" i="12"/>
  <c r="E102" i="12"/>
  <c r="E103" i="12"/>
  <c r="E110" i="12"/>
  <c r="E111" i="12"/>
  <c r="E112" i="12"/>
  <c r="E114" i="12"/>
  <c r="E115" i="12"/>
  <c r="E116" i="12"/>
  <c r="E117" i="12"/>
  <c r="E118" i="12"/>
  <c r="E119" i="12"/>
  <c r="E121" i="12"/>
  <c r="E122" i="12"/>
  <c r="E123" i="12"/>
  <c r="E124" i="12"/>
  <c r="E126" i="12"/>
  <c r="E127" i="12"/>
  <c r="E128" i="12"/>
  <c r="E129" i="12"/>
  <c r="E130" i="12"/>
  <c r="E131" i="12"/>
  <c r="E132" i="12"/>
  <c r="E133" i="12"/>
  <c r="E135" i="12"/>
  <c r="E136" i="12"/>
  <c r="E137" i="12"/>
  <c r="E138" i="12"/>
  <c r="E139" i="12"/>
  <c r="E141" i="12"/>
  <c r="E142" i="12"/>
  <c r="E144" i="12"/>
  <c r="E145" i="12"/>
  <c r="E146" i="12"/>
  <c r="E147" i="12"/>
  <c r="E149" i="12"/>
  <c r="E150" i="12"/>
  <c r="E151" i="12"/>
  <c r="E152" i="12"/>
  <c r="E154" i="12"/>
  <c r="E155" i="12"/>
  <c r="E157" i="12"/>
  <c r="E11" i="12"/>
  <c r="E158" i="12" l="1"/>
</calcChain>
</file>

<file path=xl/sharedStrings.xml><?xml version="1.0" encoding="utf-8"?>
<sst xmlns="http://schemas.openxmlformats.org/spreadsheetml/2006/main" count="168" uniqueCount="165">
  <si>
    <t>Наименование</t>
  </si>
  <si>
    <t>Цена, руб.</t>
  </si>
  <si>
    <t>выход порции, гр.</t>
  </si>
  <si>
    <t>Холодные закуски</t>
  </si>
  <si>
    <t>Ролл в пшеничной лепёшке с печёными овощами, чесноком и свежей зеленью</t>
  </si>
  <si>
    <t>Домашний шпик с хреном, горчицей и красным луком</t>
  </si>
  <si>
    <t xml:space="preserve">Фаршированные томаты "Банч"​ мягким сыром и чесноком с зеленью </t>
  </si>
  <si>
    <t xml:space="preserve">Гигантские оливки и маслины </t>
  </si>
  <si>
    <t>Салаты</t>
  </si>
  <si>
    <t>Горячие закуски</t>
  </si>
  <si>
    <t xml:space="preserve">Креветки и кальмары темпура с соусом васаби </t>
  </si>
  <si>
    <t xml:space="preserve">Жульен грибной с языком </t>
  </si>
  <si>
    <t>Барбекю из свиной шейки</t>
  </si>
  <si>
    <t xml:space="preserve">Барбекю из барашка </t>
  </si>
  <si>
    <t xml:space="preserve">Барбекю из индейки </t>
  </si>
  <si>
    <t xml:space="preserve">Барбекю из куриного филе </t>
  </si>
  <si>
    <t>*К каждому блюду подается под гарнировка в виде лаваша, домашнего соуса на томатах и специях, маринованный лук и зелень.​</t>
  </si>
  <si>
    <t>Гарниры</t>
  </si>
  <si>
    <t>Цукини на костре</t>
  </si>
  <si>
    <t>Микс овощей на гриле</t>
  </si>
  <si>
    <t>Шампиньоны печеные в углях</t>
  </si>
  <si>
    <t>Картофель с чесноком, розмарином и копченой паприкой</t>
  </si>
  <si>
    <t>Хлебная корзина</t>
  </si>
  <si>
    <t>Хлеб белый и ржаной</t>
  </si>
  <si>
    <t>Булочки пшеничные</t>
  </si>
  <si>
    <t xml:space="preserve">Булочки ржаные </t>
  </si>
  <si>
    <t>1 шт.(350гр)</t>
  </si>
  <si>
    <t>200гр</t>
  </si>
  <si>
    <t>Сибас на гриле (возможно на пару в конверте)</t>
  </si>
  <si>
    <t>Форель Радужная на гриле (возможно на пару в конверте)</t>
  </si>
  <si>
    <t>Филе лосося  на гриле (возможно на пару в конверте)</t>
  </si>
  <si>
    <t>1 шт.(80гр)</t>
  </si>
  <si>
    <t>Канапе с сыром и виноградом</t>
  </si>
  <si>
    <t>Канапе с языком, сладким перцем и пикантным соусом</t>
  </si>
  <si>
    <t>Фрукты</t>
  </si>
  <si>
    <t xml:space="preserve">Фруктовый салат </t>
  </si>
  <si>
    <t>Десерты</t>
  </si>
  <si>
    <t>Мороженое в асс.</t>
  </si>
  <si>
    <t>Профитроли с заварным кремом</t>
  </si>
  <si>
    <t>Прохладительные напитки</t>
  </si>
  <si>
    <t>Горячие напитки</t>
  </si>
  <si>
    <t xml:space="preserve">Сок пакетированный в асс. </t>
  </si>
  <si>
    <t>Кофе "Американо" (натуральный)</t>
  </si>
  <si>
    <t>Кофе "Эспрессо" (натуральный)</t>
  </si>
  <si>
    <t>Морс собственного производства клюквенный</t>
  </si>
  <si>
    <t>Морс собственного производства вишневый</t>
  </si>
  <si>
    <t>Морс собственного производства облепиховый</t>
  </si>
  <si>
    <t>Горячие блюда из мяса и птицы на углях*</t>
  </si>
  <si>
    <t xml:space="preserve">Фруктовая палитра из сезонных фруктов </t>
  </si>
  <si>
    <t>600/60/30</t>
  </si>
  <si>
    <t>1шт.(40гр)</t>
  </si>
  <si>
    <t>Профитроли со сливками</t>
  </si>
  <si>
    <t>Пальчики творожные</t>
  </si>
  <si>
    <t>Тарталетка "Морской пир" с муссом из копченых рыб</t>
  </si>
  <si>
    <t>Тарталетка с беконом, сыром, зеленью, томатами под сливочным соусом</t>
  </si>
  <si>
    <t>Канапе с ветчиной, маслинами и мягким сыром</t>
  </si>
  <si>
    <t>Канапе с сельдью, сливочным маслом, зеленью на ржаным тосте</t>
  </si>
  <si>
    <t>Погребок с соленьями (огурцы соленые, капуста квашенная, чеснок маринованный, морковь по-корейски, помидоры соленые)</t>
  </si>
  <si>
    <r>
      <rPr>
        <b/>
        <sz val="10"/>
        <rFont val="Tahoma"/>
        <family val="2"/>
        <charset val="204"/>
      </rPr>
      <t>Салат "Аля Цезарь"</t>
    </r>
    <r>
      <rPr>
        <sz val="10"/>
        <rFont val="Tahoma"/>
        <family val="2"/>
        <charset val="204"/>
      </rPr>
      <t xml:space="preserve"> с тигровыми креветками</t>
    </r>
  </si>
  <si>
    <r>
      <rPr>
        <b/>
        <sz val="10"/>
        <rFont val="Tahoma"/>
        <family val="2"/>
        <charset val="204"/>
      </rPr>
      <t>Салат "Аля Цезарь"</t>
    </r>
    <r>
      <rPr>
        <sz val="10"/>
        <rFont val="Tahoma"/>
        <family val="2"/>
        <charset val="204"/>
      </rPr>
      <t xml:space="preserve"> с цыплёнком </t>
    </r>
  </si>
  <si>
    <r>
      <rPr>
        <b/>
        <sz val="10"/>
        <rFont val="Tahoma"/>
        <family val="2"/>
        <charset val="204"/>
      </rPr>
      <t>Салат с ростбифом, листьями салата и овощами гриль</t>
    </r>
    <r>
      <rPr>
        <sz val="10"/>
        <rFont val="Tahoma"/>
        <family val="2"/>
        <charset val="204"/>
      </rPr>
      <t>.​ Подаём с​ медово-горчичной заправкой.</t>
    </r>
  </si>
  <si>
    <r>
      <rPr>
        <b/>
        <sz val="10"/>
        <rFont val="Tahoma"/>
        <family val="2"/>
        <charset val="204"/>
      </rPr>
      <t>Лёгкий салат из салатных листьев, киноа и авокадо</t>
    </r>
    <r>
      <rPr>
        <sz val="10"/>
        <rFont val="Tahoma"/>
        <family val="2"/>
        <charset val="204"/>
      </rPr>
      <t>. ​Подаём с​ заправкой на основе оливкового масла.</t>
    </r>
  </si>
  <si>
    <r>
      <rPr>
        <b/>
        <sz val="10"/>
        <rFont val="Tahoma"/>
        <family val="2"/>
        <charset val="204"/>
      </rPr>
      <t>Салат "Греческий"</t>
    </r>
    <r>
      <rPr>
        <sz val="10"/>
        <rFont val="Tahoma"/>
        <family val="2"/>
        <charset val="204"/>
      </rPr>
      <t xml:space="preserve"> (свежие огурцы, помидоры, сладкий перец, красный лук, салат "Айсберг", маслины, брынза с заправкой из оливкового масла)​ ​</t>
    </r>
  </si>
  <si>
    <t>Профитроли с креветками и крабовым мясом</t>
  </si>
  <si>
    <t>Пирожное "Картошка"</t>
  </si>
  <si>
    <t>Печенье "Морковное"</t>
  </si>
  <si>
    <t>Печенье "Курабье"</t>
  </si>
  <si>
    <t>Хлеб "Чиабатта" с сыром</t>
  </si>
  <si>
    <t>Газированная вода в асс. (кола, фанта, спрайт на выбор)</t>
  </si>
  <si>
    <t>Кофе растворимый</t>
  </si>
  <si>
    <t>Чай "Гринфилд" пакетированный в ассортименте (сахар, лимон)</t>
  </si>
  <si>
    <t>Чай черный, зеленый, фруктовый заваренный в чайнике (сахар, лимон на выбор)</t>
  </si>
  <si>
    <t>Овощная тарелка (огурцы, томаты, сладкий перец, зелень, стебель сельдерея)</t>
  </si>
  <si>
    <t>Минеральная вода (газ, без газа)</t>
  </si>
  <si>
    <t xml:space="preserve">Барбекю из говяжьей вырезки </t>
  </si>
  <si>
    <t>Люля из баранины</t>
  </si>
  <si>
    <t>Люля из курицы</t>
  </si>
  <si>
    <t>Канапе с сыром моцарелла и томатами черри и соусом песто в шоте</t>
  </si>
  <si>
    <t>Канапе с семгой и белым сыром</t>
  </si>
  <si>
    <t>Канапе с салом на бородинском хлебе</t>
  </si>
  <si>
    <t>Канапе фруктовое</t>
  </si>
  <si>
    <t>Канапе с эсколаром и свежим огурцом</t>
  </si>
  <si>
    <t>Канапе с овощами и соусом блючиз в шоте</t>
  </si>
  <si>
    <t>Панакота в шоте</t>
  </si>
  <si>
    <t>Канапе с нежным кремом и бисквита</t>
  </si>
  <si>
    <t>Мини шашлычек из свинины на шпажке</t>
  </si>
  <si>
    <t>Пальчики моцарелла в тесте фило</t>
  </si>
  <si>
    <t>Мини шашлычек из овощей</t>
  </si>
  <si>
    <t>Канапе с окороком и маковыми палочками в шоте</t>
  </si>
  <si>
    <t>Вода  (газ, б/газа)</t>
  </si>
  <si>
    <t>Канапе с колбасой в/к и оливкой</t>
  </si>
  <si>
    <t>Канапе с креветкой и соусом свитчили в шоте</t>
  </si>
  <si>
    <t>Канапе с печеным перцем и сыром кремето</t>
  </si>
  <si>
    <t>Мини шашлычек из куриного филе на шпажке</t>
  </si>
  <si>
    <t xml:space="preserve">Жульен с курицей и грибами </t>
  </si>
  <si>
    <t>Баклажаны "Пармеджано"</t>
  </si>
  <si>
    <t>Закуска из запеченых кабачков с сыром и орешками</t>
  </si>
  <si>
    <t>Закуска из запеченых баклажан с сыром и орешками</t>
  </si>
  <si>
    <t xml:space="preserve">Просекко брют   </t>
  </si>
  <si>
    <t>Кастильо де Саррион Испания бел.сух.</t>
  </si>
  <si>
    <t xml:space="preserve">Кастро Реджио бел. Испания п/сл. </t>
  </si>
  <si>
    <t>Пино Гриджио Италия бел.сух.</t>
  </si>
  <si>
    <t>Кастильо де Саррион Испания кр.сух.</t>
  </si>
  <si>
    <t>Кастро Реджио Испания кр. п/сл.</t>
  </si>
  <si>
    <t>Монтепульчано Д'Абруццо Италия  кр.сух.</t>
  </si>
  <si>
    <t xml:space="preserve">Белое Золото </t>
  </si>
  <si>
    <t>АРАРАТ 3 звезды</t>
  </si>
  <si>
    <t>Фуршетное меню</t>
  </si>
  <si>
    <t>Соус "Блю чиз"</t>
  </si>
  <si>
    <t>Соус Песто</t>
  </si>
  <si>
    <t>Соус барбекю</t>
  </si>
  <si>
    <t>Соус кетчуп</t>
  </si>
  <si>
    <t>Соус брусничный</t>
  </si>
  <si>
    <t>Соус Тар-тар</t>
  </si>
  <si>
    <t>Картофель фри</t>
  </si>
  <si>
    <t>150/30</t>
  </si>
  <si>
    <t>Филе Сибаса с картофелем и овощами гриль с соусом белое вино</t>
  </si>
  <si>
    <t>Стейк из свиной шейки "Порк" с соусом барбекью</t>
  </si>
  <si>
    <t xml:space="preserve">Горячие блюда </t>
  </si>
  <si>
    <t>Утиная грудка "Магре" с карамельными фруктами и ягодным соусом</t>
  </si>
  <si>
    <t>Торт на заказ от 2кг</t>
  </si>
  <si>
    <t>100/150/50</t>
  </si>
  <si>
    <t>Медальоны из говяжьей вырезки с картофелем и овощами гриль и соус перечный</t>
  </si>
  <si>
    <t>180/30/50</t>
  </si>
  <si>
    <t>130/110/50</t>
  </si>
  <si>
    <t>Абрау Дюрсо</t>
  </si>
  <si>
    <t>Лимонады в ассортименте</t>
  </si>
  <si>
    <t>Шато Шарлье Франция кр.сух.</t>
  </si>
  <si>
    <t>Шато де Ла Тай Франция бел.сух.</t>
  </si>
  <si>
    <t>Игристые вина</t>
  </si>
  <si>
    <t>Белые вина</t>
  </si>
  <si>
    <t>Красные вина</t>
  </si>
  <si>
    <t>Водка</t>
  </si>
  <si>
    <t>Коньяк</t>
  </si>
  <si>
    <t>БАНКЕТНОЕ МЕНЮ</t>
  </si>
  <si>
    <t>КОНСТРУКТОР</t>
  </si>
  <si>
    <t>кол-во, шт.</t>
  </si>
  <si>
    <t>Сумма, руб.</t>
  </si>
  <si>
    <t>Соусы</t>
  </si>
  <si>
    <t>ИТОГО:</t>
  </si>
  <si>
    <t>Брускетта​ с томатами и​ свежим базиликом</t>
  </si>
  <si>
    <t>Канапе с семгой 25 г. (батон 10 г., семга 10 г., масло сл. 1 г., зелень)(немного)</t>
  </si>
  <si>
    <t xml:space="preserve">Ролл из баклажан жаренных на гриле с сыром и грецким орехом   </t>
  </si>
  <si>
    <r>
      <t xml:space="preserve">Рыбное плато </t>
    </r>
    <r>
      <rPr>
        <sz val="9"/>
        <rFont val="Arial"/>
        <family val="2"/>
        <charset val="204"/>
      </rPr>
      <t>(лосось с\с, масленая х\к, лимон, оливки и маслины, зелень)</t>
    </r>
  </si>
  <si>
    <r>
      <t>Сырное плато с грецким орехом и мёдом</t>
    </r>
    <r>
      <rPr>
        <sz val="9"/>
        <rFont val="Arial"/>
        <family val="2"/>
        <charset val="204"/>
      </rPr>
      <t xml:space="preserve"> ( Сыр "Пармезан", "Дорблю", "Бри", "Чеддер", грецкий орех, мёд, виноград)</t>
    </r>
  </si>
  <si>
    <r>
      <t xml:space="preserve">Мясное ассорти </t>
    </r>
    <r>
      <rPr>
        <sz val="9"/>
        <rFont val="Arial"/>
        <family val="2"/>
        <charset val="204"/>
      </rPr>
      <t>(ростбиф, окорок свиной,куриный рулет, говяжий язык, горчица, хрен сливочный, зелень)</t>
    </r>
  </si>
  <si>
    <t>Погребок солений с олюторской сельдью на бородинском хлебе</t>
  </si>
  <si>
    <r>
      <rPr>
        <b/>
        <sz val="10"/>
        <rFont val="Tahoma"/>
        <family val="2"/>
        <charset val="204"/>
      </rPr>
      <t>Салат с тигровыми креветками и  рукколой</t>
    </r>
    <r>
      <rPr>
        <sz val="10"/>
        <rFont val="Tahoma"/>
        <family val="2"/>
        <charset val="204"/>
      </rPr>
      <t xml:space="preserve"> </t>
    </r>
    <r>
      <rPr>
        <sz val="9"/>
        <rFont val="Arial"/>
        <family val="2"/>
        <charset val="204"/>
      </rPr>
      <t>(руккола, сыр "Пармезан", тигровые креветки, зелень. Подаём с заправкой на основе бальзамического уксуса, оливкового масла, лимона, мёда)</t>
    </r>
  </si>
  <si>
    <r>
      <rPr>
        <b/>
        <sz val="10"/>
        <rFont val="Tahoma"/>
        <family val="2"/>
        <charset val="204"/>
      </rPr>
      <t>Салат "Норвежский"</t>
    </r>
    <r>
      <rPr>
        <sz val="10"/>
        <rFont val="Tahoma"/>
        <family val="2"/>
        <charset val="204"/>
      </rPr>
      <t> </t>
    </r>
    <r>
      <rPr>
        <sz val="9"/>
        <rFont val="Arial"/>
        <family val="2"/>
        <charset val="204"/>
      </rPr>
      <t>(лосось малой соли, микс салатных листьев, обжаренный картофель, сегменты грейпфрута и апельсина, томаты "Черри", зелень. Подаём с цитрусовой заправкой на основе оливкового масла и кунжута.</t>
    </r>
  </si>
  <si>
    <r>
      <rPr>
        <b/>
        <sz val="10"/>
        <rFont val="Tahoma"/>
        <family val="2"/>
        <charset val="204"/>
      </rPr>
      <t>Салат "Нисуаз" с розовым тунцом​</t>
    </r>
    <r>
      <rPr>
        <sz val="9"/>
        <rFont val="Arial"/>
        <family val="2"/>
        <charset val="204"/>
      </rPr>
      <t xml:space="preserve"> (​ тунец розовый прожарки "Блю", перепелиное яйцо, микс салатных листьев. Подаём с​ заправкой на основе оливкового масла, по желанию с майонезом)</t>
    </r>
  </si>
  <si>
    <t>Салат "Оливье" с языком</t>
  </si>
  <si>
    <r>
      <rPr>
        <b/>
        <sz val="10"/>
        <rFont val="Tahoma"/>
        <family val="2"/>
        <charset val="204"/>
      </rPr>
      <t>Тёплый салат с утиной грудкой</t>
    </r>
    <r>
      <rPr>
        <sz val="10"/>
        <rFont val="Tahoma"/>
        <family val="2"/>
        <charset val="204"/>
      </rPr>
      <t xml:space="preserve">​. </t>
    </r>
    <r>
      <rPr>
        <sz val="9"/>
        <rFont val="Arial"/>
        <family val="2"/>
        <charset val="204"/>
      </rPr>
      <t>(филе утиной грудки обжаренное "медиум", микс салатных листьев, томаты "Черри". Подаём с​ заправкой из меда, горчицы, бальзамического уксуса)</t>
    </r>
  </si>
  <si>
    <r>
      <rPr>
        <b/>
        <sz val="10"/>
        <rFont val="Tahoma"/>
        <family val="2"/>
        <charset val="204"/>
      </rPr>
      <t>Салат "Мужской" с соусом​ "Провансаль".</t>
    </r>
    <r>
      <rPr>
        <sz val="10"/>
        <rFont val="Tahoma"/>
        <family val="2"/>
        <charset val="204"/>
      </rPr>
      <t xml:space="preserve"> </t>
    </r>
    <r>
      <rPr>
        <sz val="9"/>
        <rFont val="Arial"/>
        <family val="2"/>
        <charset val="204"/>
      </rPr>
      <t>(говяжья вырезка, сердце, язык, яйцо перепелиное, солёный огурец, печёный картофель, томаты, сыр "Пармезан", зелень)</t>
    </r>
  </si>
  <si>
    <t>Пирожок с мясом</t>
  </si>
  <si>
    <t>Пирожок с капустой</t>
  </si>
  <si>
    <t>Пирожок с картошкой и грибами</t>
  </si>
  <si>
    <t>Ассорти пирожных 3 вида</t>
  </si>
  <si>
    <t xml:space="preserve">Тарталетка с красной икрой </t>
  </si>
  <si>
    <t xml:space="preserve">Тарталетка "Оливье" с перепелиным яйцом </t>
  </si>
  <si>
    <t>Канапе из фаршированных шампиньенов</t>
  </si>
  <si>
    <t>Канапе с бужениной, огурцом и мар. Луком</t>
  </si>
  <si>
    <t>Салат "Оливье" с креветками</t>
  </si>
  <si>
    <t>Плов из баранины</t>
  </si>
  <si>
    <t>Плов из говядины</t>
  </si>
  <si>
    <t>Царская оригинальная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</si>
</sst>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"/>
    <numFmt numFmtId="165" formatCode="#,##0.00&quot;р.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2"/>
      <name val="Tahoma"/>
      <family val="2"/>
      <charset val="204"/>
    </font>
    <font>
      <i/>
      <sz val="14"/>
      <name val="Tahoma"/>
      <family val="2"/>
      <charset val="204"/>
    </font>
    <font>
      <i/>
      <sz val="1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9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4" fillId="0" borderId="0"/>
    <xf numFmtId="0" fontId="5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0" borderId="0"/>
    <xf numFmtId="0" fontId="2" fillId="11" borderId="9" applyNumberFormat="0" applyFont="0" applyAlignment="0" applyProtection="0"/>
    <xf numFmtId="0" fontId="1" fillId="0" borderId="0"/>
    <xf numFmtId="0" fontId="30" fillId="0" borderId="0"/>
    <xf numFmtId="0" fontId="1" fillId="0" borderId="0"/>
  </cellStyleXfs>
  <cellXfs count="34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31" fillId="0" borderId="11" xfId="44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32" fillId="0" borderId="0" xfId="1" applyFont="1" applyFill="1" applyAlignment="1">
      <alignment horizontal="right" vertical="center" wrapText="1"/>
    </xf>
    <xf numFmtId="0" fontId="6" fillId="0" borderId="11" xfId="3" applyFont="1" applyBorder="1" applyAlignment="1">
      <alignment horizontal="left" vertical="center" wrapText="1"/>
    </xf>
    <xf numFmtId="2" fontId="7" fillId="2" borderId="11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165" fontId="9" fillId="3" borderId="11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7" fillId="0" borderId="11" xfId="3" applyFont="1" applyBorder="1" applyAlignment="1">
      <alignment horizontal="left" vertical="center" wrapText="1"/>
    </xf>
    <xf numFmtId="0" fontId="6" fillId="0" borderId="11" xfId="44" applyFont="1" applyBorder="1" applyAlignment="1">
      <alignment horizontal="center" vertical="center"/>
    </xf>
    <xf numFmtId="0" fontId="31" fillId="0" borderId="11" xfId="44" applyFont="1" applyBorder="1" applyAlignment="1">
      <alignment vertical="center"/>
    </xf>
    <xf numFmtId="0" fontId="9" fillId="3" borderId="11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0" fontId="6" fillId="0" borderId="11" xfId="44" applyFont="1" applyBorder="1"/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</cellXfs>
  <cellStyles count="4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47" xr:uid="{B5833D31-E161-4147-B33C-153429F6CDB2}"/>
    <cellStyle name="Обычный 3" xfId="3" xr:uid="{00000000-0005-0000-0000-000003000000}"/>
    <cellStyle name="Обычный 3 2" xfId="48" xr:uid="{40546CE8-3B8C-47B8-AB84-749FE0EF90D9}"/>
    <cellStyle name="Обычный 4" xfId="44" xr:uid="{CEF1C19C-290B-4C5B-A5B1-7A84F3F17657}"/>
    <cellStyle name="Обычный 5" xfId="46" xr:uid="{72139C80-AA8C-4B80-9033-3E0FAF0EC5F5}"/>
    <cellStyle name="Плохой" xfId="10" builtinId="27" customBuiltin="1"/>
    <cellStyle name="Пояснение" xfId="18" builtinId="53" customBuiltin="1"/>
    <cellStyle name="Примечание 2" xfId="45" xr:uid="{6BFD2839-EB3D-4A40-B9E1-BEB90CC801E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</xdr:row>
      <xdr:rowOff>15240</xdr:rowOff>
    </xdr:from>
    <xdr:to>
      <xdr:col>0</xdr:col>
      <xdr:colOff>2499360</xdr:colOff>
      <xdr:row>3</xdr:row>
      <xdr:rowOff>42333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C7BF4EF-8315-4649-BF07-1E0EC5E1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235373"/>
          <a:ext cx="2324100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5"/>
  <sheetViews>
    <sheetView tabSelected="1" view="pageBreakPreview" zoomScale="90" zoomScaleNormal="90" zoomScaleSheetLayoutView="90" workbookViewId="0">
      <pane ySplit="9" topLeftCell="A10" activePane="bottomLeft" state="frozen"/>
      <selection pane="bottomLeft" activeCell="A6" sqref="A6:E6"/>
    </sheetView>
  </sheetViews>
  <sheetFormatPr defaultRowHeight="13.2" x14ac:dyDescent="0.3"/>
  <cols>
    <col min="1" max="1" width="82" style="1" customWidth="1"/>
    <col min="2" max="2" width="12.109375" style="1" customWidth="1"/>
    <col min="3" max="3" width="11.109375" style="1" customWidth="1"/>
    <col min="4" max="4" width="9.109375" style="1"/>
    <col min="5" max="5" width="16.6640625" style="1" customWidth="1"/>
    <col min="6" max="190" width="9.109375" style="1"/>
    <col min="191" max="191" width="6" style="1" customWidth="1"/>
    <col min="192" max="192" width="81.88671875" style="1" customWidth="1"/>
    <col min="193" max="193" width="17.5546875" style="1" customWidth="1"/>
    <col min="194" max="194" width="12.109375" style="1" customWidth="1"/>
    <col min="195" max="195" width="9.88671875" style="1" customWidth="1"/>
    <col min="196" max="196" width="10.44140625" style="1" customWidth="1"/>
    <col min="197" max="197" width="10" style="1" customWidth="1"/>
    <col min="198" max="198" width="5.44140625" style="1" customWidth="1"/>
    <col min="199" max="446" width="9.109375" style="1"/>
    <col min="447" max="447" width="6" style="1" customWidth="1"/>
    <col min="448" max="448" width="81.88671875" style="1" customWidth="1"/>
    <col min="449" max="449" width="17.5546875" style="1" customWidth="1"/>
    <col min="450" max="450" width="12.109375" style="1" customWidth="1"/>
    <col min="451" max="451" width="9.88671875" style="1" customWidth="1"/>
    <col min="452" max="452" width="10.44140625" style="1" customWidth="1"/>
    <col min="453" max="453" width="10" style="1" customWidth="1"/>
    <col min="454" max="454" width="5.44140625" style="1" customWidth="1"/>
    <col min="455" max="702" width="9.109375" style="1"/>
    <col min="703" max="703" width="6" style="1" customWidth="1"/>
    <col min="704" max="704" width="81.88671875" style="1" customWidth="1"/>
    <col min="705" max="705" width="17.5546875" style="1" customWidth="1"/>
    <col min="706" max="706" width="12.109375" style="1" customWidth="1"/>
    <col min="707" max="707" width="9.88671875" style="1" customWidth="1"/>
    <col min="708" max="708" width="10.44140625" style="1" customWidth="1"/>
    <col min="709" max="709" width="10" style="1" customWidth="1"/>
    <col min="710" max="710" width="5.44140625" style="1" customWidth="1"/>
    <col min="711" max="958" width="9.109375" style="1"/>
    <col min="959" max="959" width="6" style="1" customWidth="1"/>
    <col min="960" max="960" width="81.88671875" style="1" customWidth="1"/>
    <col min="961" max="961" width="17.5546875" style="1" customWidth="1"/>
    <col min="962" max="962" width="12.109375" style="1" customWidth="1"/>
    <col min="963" max="963" width="9.88671875" style="1" customWidth="1"/>
    <col min="964" max="964" width="10.44140625" style="1" customWidth="1"/>
    <col min="965" max="965" width="10" style="1" customWidth="1"/>
    <col min="966" max="966" width="5.44140625" style="1" customWidth="1"/>
    <col min="967" max="1214" width="9.109375" style="1"/>
    <col min="1215" max="1215" width="6" style="1" customWidth="1"/>
    <col min="1216" max="1216" width="81.88671875" style="1" customWidth="1"/>
    <col min="1217" max="1217" width="17.5546875" style="1" customWidth="1"/>
    <col min="1218" max="1218" width="12.109375" style="1" customWidth="1"/>
    <col min="1219" max="1219" width="9.88671875" style="1" customWidth="1"/>
    <col min="1220" max="1220" width="10.44140625" style="1" customWidth="1"/>
    <col min="1221" max="1221" width="10" style="1" customWidth="1"/>
    <col min="1222" max="1222" width="5.44140625" style="1" customWidth="1"/>
    <col min="1223" max="1470" width="9.109375" style="1"/>
    <col min="1471" max="1471" width="6" style="1" customWidth="1"/>
    <col min="1472" max="1472" width="81.88671875" style="1" customWidth="1"/>
    <col min="1473" max="1473" width="17.5546875" style="1" customWidth="1"/>
    <col min="1474" max="1474" width="12.109375" style="1" customWidth="1"/>
    <col min="1475" max="1475" width="9.88671875" style="1" customWidth="1"/>
    <col min="1476" max="1476" width="10.44140625" style="1" customWidth="1"/>
    <col min="1477" max="1477" width="10" style="1" customWidth="1"/>
    <col min="1478" max="1478" width="5.44140625" style="1" customWidth="1"/>
    <col min="1479" max="1726" width="9.109375" style="1"/>
    <col min="1727" max="1727" width="6" style="1" customWidth="1"/>
    <col min="1728" max="1728" width="81.88671875" style="1" customWidth="1"/>
    <col min="1729" max="1729" width="17.5546875" style="1" customWidth="1"/>
    <col min="1730" max="1730" width="12.109375" style="1" customWidth="1"/>
    <col min="1731" max="1731" width="9.88671875" style="1" customWidth="1"/>
    <col min="1732" max="1732" width="10.44140625" style="1" customWidth="1"/>
    <col min="1733" max="1733" width="10" style="1" customWidth="1"/>
    <col min="1734" max="1734" width="5.44140625" style="1" customWidth="1"/>
    <col min="1735" max="1982" width="9.109375" style="1"/>
    <col min="1983" max="1983" width="6" style="1" customWidth="1"/>
    <col min="1984" max="1984" width="81.88671875" style="1" customWidth="1"/>
    <col min="1985" max="1985" width="17.5546875" style="1" customWidth="1"/>
    <col min="1986" max="1986" width="12.109375" style="1" customWidth="1"/>
    <col min="1987" max="1987" width="9.88671875" style="1" customWidth="1"/>
    <col min="1988" max="1988" width="10.44140625" style="1" customWidth="1"/>
    <col min="1989" max="1989" width="10" style="1" customWidth="1"/>
    <col min="1990" max="1990" width="5.44140625" style="1" customWidth="1"/>
    <col min="1991" max="2238" width="9.109375" style="1"/>
    <col min="2239" max="2239" width="6" style="1" customWidth="1"/>
    <col min="2240" max="2240" width="81.88671875" style="1" customWidth="1"/>
    <col min="2241" max="2241" width="17.5546875" style="1" customWidth="1"/>
    <col min="2242" max="2242" width="12.109375" style="1" customWidth="1"/>
    <col min="2243" max="2243" width="9.88671875" style="1" customWidth="1"/>
    <col min="2244" max="2244" width="10.44140625" style="1" customWidth="1"/>
    <col min="2245" max="2245" width="10" style="1" customWidth="1"/>
    <col min="2246" max="2246" width="5.44140625" style="1" customWidth="1"/>
    <col min="2247" max="2494" width="9.109375" style="1"/>
    <col min="2495" max="2495" width="6" style="1" customWidth="1"/>
    <col min="2496" max="2496" width="81.88671875" style="1" customWidth="1"/>
    <col min="2497" max="2497" width="17.5546875" style="1" customWidth="1"/>
    <col min="2498" max="2498" width="12.109375" style="1" customWidth="1"/>
    <col min="2499" max="2499" width="9.88671875" style="1" customWidth="1"/>
    <col min="2500" max="2500" width="10.44140625" style="1" customWidth="1"/>
    <col min="2501" max="2501" width="10" style="1" customWidth="1"/>
    <col min="2502" max="2502" width="5.44140625" style="1" customWidth="1"/>
    <col min="2503" max="2750" width="9.109375" style="1"/>
    <col min="2751" max="2751" width="6" style="1" customWidth="1"/>
    <col min="2752" max="2752" width="81.88671875" style="1" customWidth="1"/>
    <col min="2753" max="2753" width="17.5546875" style="1" customWidth="1"/>
    <col min="2754" max="2754" width="12.109375" style="1" customWidth="1"/>
    <col min="2755" max="2755" width="9.88671875" style="1" customWidth="1"/>
    <col min="2756" max="2756" width="10.44140625" style="1" customWidth="1"/>
    <col min="2757" max="2757" width="10" style="1" customWidth="1"/>
    <col min="2758" max="2758" width="5.44140625" style="1" customWidth="1"/>
    <col min="2759" max="3006" width="9.109375" style="1"/>
    <col min="3007" max="3007" width="6" style="1" customWidth="1"/>
    <col min="3008" max="3008" width="81.88671875" style="1" customWidth="1"/>
    <col min="3009" max="3009" width="17.5546875" style="1" customWidth="1"/>
    <col min="3010" max="3010" width="12.109375" style="1" customWidth="1"/>
    <col min="3011" max="3011" width="9.88671875" style="1" customWidth="1"/>
    <col min="3012" max="3012" width="10.44140625" style="1" customWidth="1"/>
    <col min="3013" max="3013" width="10" style="1" customWidth="1"/>
    <col min="3014" max="3014" width="5.44140625" style="1" customWidth="1"/>
    <col min="3015" max="3262" width="9.109375" style="1"/>
    <col min="3263" max="3263" width="6" style="1" customWidth="1"/>
    <col min="3264" max="3264" width="81.88671875" style="1" customWidth="1"/>
    <col min="3265" max="3265" width="17.5546875" style="1" customWidth="1"/>
    <col min="3266" max="3266" width="12.109375" style="1" customWidth="1"/>
    <col min="3267" max="3267" width="9.88671875" style="1" customWidth="1"/>
    <col min="3268" max="3268" width="10.44140625" style="1" customWidth="1"/>
    <col min="3269" max="3269" width="10" style="1" customWidth="1"/>
    <col min="3270" max="3270" width="5.44140625" style="1" customWidth="1"/>
    <col min="3271" max="3518" width="9.109375" style="1"/>
    <col min="3519" max="3519" width="6" style="1" customWidth="1"/>
    <col min="3520" max="3520" width="81.88671875" style="1" customWidth="1"/>
    <col min="3521" max="3521" width="17.5546875" style="1" customWidth="1"/>
    <col min="3522" max="3522" width="12.109375" style="1" customWidth="1"/>
    <col min="3523" max="3523" width="9.88671875" style="1" customWidth="1"/>
    <col min="3524" max="3524" width="10.44140625" style="1" customWidth="1"/>
    <col min="3525" max="3525" width="10" style="1" customWidth="1"/>
    <col min="3526" max="3526" width="5.44140625" style="1" customWidth="1"/>
    <col min="3527" max="3774" width="9.109375" style="1"/>
    <col min="3775" max="3775" width="6" style="1" customWidth="1"/>
    <col min="3776" max="3776" width="81.88671875" style="1" customWidth="1"/>
    <col min="3777" max="3777" width="17.5546875" style="1" customWidth="1"/>
    <col min="3778" max="3778" width="12.109375" style="1" customWidth="1"/>
    <col min="3779" max="3779" width="9.88671875" style="1" customWidth="1"/>
    <col min="3780" max="3780" width="10.44140625" style="1" customWidth="1"/>
    <col min="3781" max="3781" width="10" style="1" customWidth="1"/>
    <col min="3782" max="3782" width="5.44140625" style="1" customWidth="1"/>
    <col min="3783" max="4030" width="9.109375" style="1"/>
    <col min="4031" max="4031" width="6" style="1" customWidth="1"/>
    <col min="4032" max="4032" width="81.88671875" style="1" customWidth="1"/>
    <col min="4033" max="4033" width="17.5546875" style="1" customWidth="1"/>
    <col min="4034" max="4034" width="12.109375" style="1" customWidth="1"/>
    <col min="4035" max="4035" width="9.88671875" style="1" customWidth="1"/>
    <col min="4036" max="4036" width="10.44140625" style="1" customWidth="1"/>
    <col min="4037" max="4037" width="10" style="1" customWidth="1"/>
    <col min="4038" max="4038" width="5.44140625" style="1" customWidth="1"/>
    <col min="4039" max="4286" width="9.109375" style="1"/>
    <col min="4287" max="4287" width="6" style="1" customWidth="1"/>
    <col min="4288" max="4288" width="81.88671875" style="1" customWidth="1"/>
    <col min="4289" max="4289" width="17.5546875" style="1" customWidth="1"/>
    <col min="4290" max="4290" width="12.109375" style="1" customWidth="1"/>
    <col min="4291" max="4291" width="9.88671875" style="1" customWidth="1"/>
    <col min="4292" max="4292" width="10.44140625" style="1" customWidth="1"/>
    <col min="4293" max="4293" width="10" style="1" customWidth="1"/>
    <col min="4294" max="4294" width="5.44140625" style="1" customWidth="1"/>
    <col min="4295" max="4542" width="9.109375" style="1"/>
    <col min="4543" max="4543" width="6" style="1" customWidth="1"/>
    <col min="4544" max="4544" width="81.88671875" style="1" customWidth="1"/>
    <col min="4545" max="4545" width="17.5546875" style="1" customWidth="1"/>
    <col min="4546" max="4546" width="12.109375" style="1" customWidth="1"/>
    <col min="4547" max="4547" width="9.88671875" style="1" customWidth="1"/>
    <col min="4548" max="4548" width="10.44140625" style="1" customWidth="1"/>
    <col min="4549" max="4549" width="10" style="1" customWidth="1"/>
    <col min="4550" max="4550" width="5.44140625" style="1" customWidth="1"/>
    <col min="4551" max="4798" width="9.109375" style="1"/>
    <col min="4799" max="4799" width="6" style="1" customWidth="1"/>
    <col min="4800" max="4800" width="81.88671875" style="1" customWidth="1"/>
    <col min="4801" max="4801" width="17.5546875" style="1" customWidth="1"/>
    <col min="4802" max="4802" width="12.109375" style="1" customWidth="1"/>
    <col min="4803" max="4803" width="9.88671875" style="1" customWidth="1"/>
    <col min="4804" max="4804" width="10.44140625" style="1" customWidth="1"/>
    <col min="4805" max="4805" width="10" style="1" customWidth="1"/>
    <col min="4806" max="4806" width="5.44140625" style="1" customWidth="1"/>
    <col min="4807" max="5054" width="9.109375" style="1"/>
    <col min="5055" max="5055" width="6" style="1" customWidth="1"/>
    <col min="5056" max="5056" width="81.88671875" style="1" customWidth="1"/>
    <col min="5057" max="5057" width="17.5546875" style="1" customWidth="1"/>
    <col min="5058" max="5058" width="12.109375" style="1" customWidth="1"/>
    <col min="5059" max="5059" width="9.88671875" style="1" customWidth="1"/>
    <col min="5060" max="5060" width="10.44140625" style="1" customWidth="1"/>
    <col min="5061" max="5061" width="10" style="1" customWidth="1"/>
    <col min="5062" max="5062" width="5.44140625" style="1" customWidth="1"/>
    <col min="5063" max="5310" width="9.109375" style="1"/>
    <col min="5311" max="5311" width="6" style="1" customWidth="1"/>
    <col min="5312" max="5312" width="81.88671875" style="1" customWidth="1"/>
    <col min="5313" max="5313" width="17.5546875" style="1" customWidth="1"/>
    <col min="5314" max="5314" width="12.109375" style="1" customWidth="1"/>
    <col min="5315" max="5315" width="9.88671875" style="1" customWidth="1"/>
    <col min="5316" max="5316" width="10.44140625" style="1" customWidth="1"/>
    <col min="5317" max="5317" width="10" style="1" customWidth="1"/>
    <col min="5318" max="5318" width="5.44140625" style="1" customWidth="1"/>
    <col min="5319" max="5566" width="9.109375" style="1"/>
    <col min="5567" max="5567" width="6" style="1" customWidth="1"/>
    <col min="5568" max="5568" width="81.88671875" style="1" customWidth="1"/>
    <col min="5569" max="5569" width="17.5546875" style="1" customWidth="1"/>
    <col min="5570" max="5570" width="12.109375" style="1" customWidth="1"/>
    <col min="5571" max="5571" width="9.88671875" style="1" customWidth="1"/>
    <col min="5572" max="5572" width="10.44140625" style="1" customWidth="1"/>
    <col min="5573" max="5573" width="10" style="1" customWidth="1"/>
    <col min="5574" max="5574" width="5.44140625" style="1" customWidth="1"/>
    <col min="5575" max="5822" width="9.109375" style="1"/>
    <col min="5823" max="5823" width="6" style="1" customWidth="1"/>
    <col min="5824" max="5824" width="81.88671875" style="1" customWidth="1"/>
    <col min="5825" max="5825" width="17.5546875" style="1" customWidth="1"/>
    <col min="5826" max="5826" width="12.109375" style="1" customWidth="1"/>
    <col min="5827" max="5827" width="9.88671875" style="1" customWidth="1"/>
    <col min="5828" max="5828" width="10.44140625" style="1" customWidth="1"/>
    <col min="5829" max="5829" width="10" style="1" customWidth="1"/>
    <col min="5830" max="5830" width="5.44140625" style="1" customWidth="1"/>
    <col min="5831" max="6078" width="9.109375" style="1"/>
    <col min="6079" max="6079" width="6" style="1" customWidth="1"/>
    <col min="6080" max="6080" width="81.88671875" style="1" customWidth="1"/>
    <col min="6081" max="6081" width="17.5546875" style="1" customWidth="1"/>
    <col min="6082" max="6082" width="12.109375" style="1" customWidth="1"/>
    <col min="6083" max="6083" width="9.88671875" style="1" customWidth="1"/>
    <col min="6084" max="6084" width="10.44140625" style="1" customWidth="1"/>
    <col min="6085" max="6085" width="10" style="1" customWidth="1"/>
    <col min="6086" max="6086" width="5.44140625" style="1" customWidth="1"/>
    <col min="6087" max="6334" width="9.109375" style="1"/>
    <col min="6335" max="6335" width="6" style="1" customWidth="1"/>
    <col min="6336" max="6336" width="81.88671875" style="1" customWidth="1"/>
    <col min="6337" max="6337" width="17.5546875" style="1" customWidth="1"/>
    <col min="6338" max="6338" width="12.109375" style="1" customWidth="1"/>
    <col min="6339" max="6339" width="9.88671875" style="1" customWidth="1"/>
    <col min="6340" max="6340" width="10.44140625" style="1" customWidth="1"/>
    <col min="6341" max="6341" width="10" style="1" customWidth="1"/>
    <col min="6342" max="6342" width="5.44140625" style="1" customWidth="1"/>
    <col min="6343" max="6590" width="9.109375" style="1"/>
    <col min="6591" max="6591" width="6" style="1" customWidth="1"/>
    <col min="6592" max="6592" width="81.88671875" style="1" customWidth="1"/>
    <col min="6593" max="6593" width="17.5546875" style="1" customWidth="1"/>
    <col min="6594" max="6594" width="12.109375" style="1" customWidth="1"/>
    <col min="6595" max="6595" width="9.88671875" style="1" customWidth="1"/>
    <col min="6596" max="6596" width="10.44140625" style="1" customWidth="1"/>
    <col min="6597" max="6597" width="10" style="1" customWidth="1"/>
    <col min="6598" max="6598" width="5.44140625" style="1" customWidth="1"/>
    <col min="6599" max="6846" width="9.109375" style="1"/>
    <col min="6847" max="6847" width="6" style="1" customWidth="1"/>
    <col min="6848" max="6848" width="81.88671875" style="1" customWidth="1"/>
    <col min="6849" max="6849" width="17.5546875" style="1" customWidth="1"/>
    <col min="6850" max="6850" width="12.109375" style="1" customWidth="1"/>
    <col min="6851" max="6851" width="9.88671875" style="1" customWidth="1"/>
    <col min="6852" max="6852" width="10.44140625" style="1" customWidth="1"/>
    <col min="6853" max="6853" width="10" style="1" customWidth="1"/>
    <col min="6854" max="6854" width="5.44140625" style="1" customWidth="1"/>
    <col min="6855" max="7102" width="9.109375" style="1"/>
    <col min="7103" max="7103" width="6" style="1" customWidth="1"/>
    <col min="7104" max="7104" width="81.88671875" style="1" customWidth="1"/>
    <col min="7105" max="7105" width="17.5546875" style="1" customWidth="1"/>
    <col min="7106" max="7106" width="12.109375" style="1" customWidth="1"/>
    <col min="7107" max="7107" width="9.88671875" style="1" customWidth="1"/>
    <col min="7108" max="7108" width="10.44140625" style="1" customWidth="1"/>
    <col min="7109" max="7109" width="10" style="1" customWidth="1"/>
    <col min="7110" max="7110" width="5.44140625" style="1" customWidth="1"/>
    <col min="7111" max="7358" width="9.109375" style="1"/>
    <col min="7359" max="7359" width="6" style="1" customWidth="1"/>
    <col min="7360" max="7360" width="81.88671875" style="1" customWidth="1"/>
    <col min="7361" max="7361" width="17.5546875" style="1" customWidth="1"/>
    <col min="7362" max="7362" width="12.109375" style="1" customWidth="1"/>
    <col min="7363" max="7363" width="9.88671875" style="1" customWidth="1"/>
    <col min="7364" max="7364" width="10.44140625" style="1" customWidth="1"/>
    <col min="7365" max="7365" width="10" style="1" customWidth="1"/>
    <col min="7366" max="7366" width="5.44140625" style="1" customWidth="1"/>
    <col min="7367" max="7614" width="9.109375" style="1"/>
    <col min="7615" max="7615" width="6" style="1" customWidth="1"/>
    <col min="7616" max="7616" width="81.88671875" style="1" customWidth="1"/>
    <col min="7617" max="7617" width="17.5546875" style="1" customWidth="1"/>
    <col min="7618" max="7618" width="12.109375" style="1" customWidth="1"/>
    <col min="7619" max="7619" width="9.88671875" style="1" customWidth="1"/>
    <col min="7620" max="7620" width="10.44140625" style="1" customWidth="1"/>
    <col min="7621" max="7621" width="10" style="1" customWidth="1"/>
    <col min="7622" max="7622" width="5.44140625" style="1" customWidth="1"/>
    <col min="7623" max="7870" width="9.109375" style="1"/>
    <col min="7871" max="7871" width="6" style="1" customWidth="1"/>
    <col min="7872" max="7872" width="81.88671875" style="1" customWidth="1"/>
    <col min="7873" max="7873" width="17.5546875" style="1" customWidth="1"/>
    <col min="7874" max="7874" width="12.109375" style="1" customWidth="1"/>
    <col min="7875" max="7875" width="9.88671875" style="1" customWidth="1"/>
    <col min="7876" max="7876" width="10.44140625" style="1" customWidth="1"/>
    <col min="7877" max="7877" width="10" style="1" customWidth="1"/>
    <col min="7878" max="7878" width="5.44140625" style="1" customWidth="1"/>
    <col min="7879" max="8126" width="9.109375" style="1"/>
    <col min="8127" max="8127" width="6" style="1" customWidth="1"/>
    <col min="8128" max="8128" width="81.88671875" style="1" customWidth="1"/>
    <col min="8129" max="8129" width="17.5546875" style="1" customWidth="1"/>
    <col min="8130" max="8130" width="12.109375" style="1" customWidth="1"/>
    <col min="8131" max="8131" width="9.88671875" style="1" customWidth="1"/>
    <col min="8132" max="8132" width="10.44140625" style="1" customWidth="1"/>
    <col min="8133" max="8133" width="10" style="1" customWidth="1"/>
    <col min="8134" max="8134" width="5.44140625" style="1" customWidth="1"/>
    <col min="8135" max="8382" width="9.109375" style="1"/>
    <col min="8383" max="8383" width="6" style="1" customWidth="1"/>
    <col min="8384" max="8384" width="81.88671875" style="1" customWidth="1"/>
    <col min="8385" max="8385" width="17.5546875" style="1" customWidth="1"/>
    <col min="8386" max="8386" width="12.109375" style="1" customWidth="1"/>
    <col min="8387" max="8387" width="9.88671875" style="1" customWidth="1"/>
    <col min="8388" max="8388" width="10.44140625" style="1" customWidth="1"/>
    <col min="8389" max="8389" width="10" style="1" customWidth="1"/>
    <col min="8390" max="8390" width="5.44140625" style="1" customWidth="1"/>
    <col min="8391" max="8638" width="9.109375" style="1"/>
    <col min="8639" max="8639" width="6" style="1" customWidth="1"/>
    <col min="8640" max="8640" width="81.88671875" style="1" customWidth="1"/>
    <col min="8641" max="8641" width="17.5546875" style="1" customWidth="1"/>
    <col min="8642" max="8642" width="12.109375" style="1" customWidth="1"/>
    <col min="8643" max="8643" width="9.88671875" style="1" customWidth="1"/>
    <col min="8644" max="8644" width="10.44140625" style="1" customWidth="1"/>
    <col min="8645" max="8645" width="10" style="1" customWidth="1"/>
    <col min="8646" max="8646" width="5.44140625" style="1" customWidth="1"/>
    <col min="8647" max="8894" width="9.109375" style="1"/>
    <col min="8895" max="8895" width="6" style="1" customWidth="1"/>
    <col min="8896" max="8896" width="81.88671875" style="1" customWidth="1"/>
    <col min="8897" max="8897" width="17.5546875" style="1" customWidth="1"/>
    <col min="8898" max="8898" width="12.109375" style="1" customWidth="1"/>
    <col min="8899" max="8899" width="9.88671875" style="1" customWidth="1"/>
    <col min="8900" max="8900" width="10.44140625" style="1" customWidth="1"/>
    <col min="8901" max="8901" width="10" style="1" customWidth="1"/>
    <col min="8902" max="8902" width="5.44140625" style="1" customWidth="1"/>
    <col min="8903" max="9150" width="9.109375" style="1"/>
    <col min="9151" max="9151" width="6" style="1" customWidth="1"/>
    <col min="9152" max="9152" width="81.88671875" style="1" customWidth="1"/>
    <col min="9153" max="9153" width="17.5546875" style="1" customWidth="1"/>
    <col min="9154" max="9154" width="12.109375" style="1" customWidth="1"/>
    <col min="9155" max="9155" width="9.88671875" style="1" customWidth="1"/>
    <col min="9156" max="9156" width="10.44140625" style="1" customWidth="1"/>
    <col min="9157" max="9157" width="10" style="1" customWidth="1"/>
    <col min="9158" max="9158" width="5.44140625" style="1" customWidth="1"/>
    <col min="9159" max="9406" width="9.109375" style="1"/>
    <col min="9407" max="9407" width="6" style="1" customWidth="1"/>
    <col min="9408" max="9408" width="81.88671875" style="1" customWidth="1"/>
    <col min="9409" max="9409" width="17.5546875" style="1" customWidth="1"/>
    <col min="9410" max="9410" width="12.109375" style="1" customWidth="1"/>
    <col min="9411" max="9411" width="9.88671875" style="1" customWidth="1"/>
    <col min="9412" max="9412" width="10.44140625" style="1" customWidth="1"/>
    <col min="9413" max="9413" width="10" style="1" customWidth="1"/>
    <col min="9414" max="9414" width="5.44140625" style="1" customWidth="1"/>
    <col min="9415" max="9662" width="9.109375" style="1"/>
    <col min="9663" max="9663" width="6" style="1" customWidth="1"/>
    <col min="9664" max="9664" width="81.88671875" style="1" customWidth="1"/>
    <col min="9665" max="9665" width="17.5546875" style="1" customWidth="1"/>
    <col min="9666" max="9666" width="12.109375" style="1" customWidth="1"/>
    <col min="9667" max="9667" width="9.88671875" style="1" customWidth="1"/>
    <col min="9668" max="9668" width="10.44140625" style="1" customWidth="1"/>
    <col min="9669" max="9669" width="10" style="1" customWidth="1"/>
    <col min="9670" max="9670" width="5.44140625" style="1" customWidth="1"/>
    <col min="9671" max="9918" width="9.109375" style="1"/>
    <col min="9919" max="9919" width="6" style="1" customWidth="1"/>
    <col min="9920" max="9920" width="81.88671875" style="1" customWidth="1"/>
    <col min="9921" max="9921" width="17.5546875" style="1" customWidth="1"/>
    <col min="9922" max="9922" width="12.109375" style="1" customWidth="1"/>
    <col min="9923" max="9923" width="9.88671875" style="1" customWidth="1"/>
    <col min="9924" max="9924" width="10.44140625" style="1" customWidth="1"/>
    <col min="9925" max="9925" width="10" style="1" customWidth="1"/>
    <col min="9926" max="9926" width="5.44140625" style="1" customWidth="1"/>
    <col min="9927" max="10174" width="9.109375" style="1"/>
    <col min="10175" max="10175" width="6" style="1" customWidth="1"/>
    <col min="10176" max="10176" width="81.88671875" style="1" customWidth="1"/>
    <col min="10177" max="10177" width="17.5546875" style="1" customWidth="1"/>
    <col min="10178" max="10178" width="12.109375" style="1" customWidth="1"/>
    <col min="10179" max="10179" width="9.88671875" style="1" customWidth="1"/>
    <col min="10180" max="10180" width="10.44140625" style="1" customWidth="1"/>
    <col min="10181" max="10181" width="10" style="1" customWidth="1"/>
    <col min="10182" max="10182" width="5.44140625" style="1" customWidth="1"/>
    <col min="10183" max="10430" width="9.109375" style="1"/>
    <col min="10431" max="10431" width="6" style="1" customWidth="1"/>
    <col min="10432" max="10432" width="81.88671875" style="1" customWidth="1"/>
    <col min="10433" max="10433" width="17.5546875" style="1" customWidth="1"/>
    <col min="10434" max="10434" width="12.109375" style="1" customWidth="1"/>
    <col min="10435" max="10435" width="9.88671875" style="1" customWidth="1"/>
    <col min="10436" max="10436" width="10.44140625" style="1" customWidth="1"/>
    <col min="10437" max="10437" width="10" style="1" customWidth="1"/>
    <col min="10438" max="10438" width="5.44140625" style="1" customWidth="1"/>
    <col min="10439" max="10686" width="9.109375" style="1"/>
    <col min="10687" max="10687" width="6" style="1" customWidth="1"/>
    <col min="10688" max="10688" width="81.88671875" style="1" customWidth="1"/>
    <col min="10689" max="10689" width="17.5546875" style="1" customWidth="1"/>
    <col min="10690" max="10690" width="12.109375" style="1" customWidth="1"/>
    <col min="10691" max="10691" width="9.88671875" style="1" customWidth="1"/>
    <col min="10692" max="10692" width="10.44140625" style="1" customWidth="1"/>
    <col min="10693" max="10693" width="10" style="1" customWidth="1"/>
    <col min="10694" max="10694" width="5.44140625" style="1" customWidth="1"/>
    <col min="10695" max="10942" width="9.109375" style="1"/>
    <col min="10943" max="10943" width="6" style="1" customWidth="1"/>
    <col min="10944" max="10944" width="81.88671875" style="1" customWidth="1"/>
    <col min="10945" max="10945" width="17.5546875" style="1" customWidth="1"/>
    <col min="10946" max="10946" width="12.109375" style="1" customWidth="1"/>
    <col min="10947" max="10947" width="9.88671875" style="1" customWidth="1"/>
    <col min="10948" max="10948" width="10.44140625" style="1" customWidth="1"/>
    <col min="10949" max="10949" width="10" style="1" customWidth="1"/>
    <col min="10950" max="10950" width="5.44140625" style="1" customWidth="1"/>
    <col min="10951" max="11198" width="9.109375" style="1"/>
    <col min="11199" max="11199" width="6" style="1" customWidth="1"/>
    <col min="11200" max="11200" width="81.88671875" style="1" customWidth="1"/>
    <col min="11201" max="11201" width="17.5546875" style="1" customWidth="1"/>
    <col min="11202" max="11202" width="12.109375" style="1" customWidth="1"/>
    <col min="11203" max="11203" width="9.88671875" style="1" customWidth="1"/>
    <col min="11204" max="11204" width="10.44140625" style="1" customWidth="1"/>
    <col min="11205" max="11205" width="10" style="1" customWidth="1"/>
    <col min="11206" max="11206" width="5.44140625" style="1" customWidth="1"/>
    <col min="11207" max="11454" width="9.109375" style="1"/>
    <col min="11455" max="11455" width="6" style="1" customWidth="1"/>
    <col min="11456" max="11456" width="81.88671875" style="1" customWidth="1"/>
    <col min="11457" max="11457" width="17.5546875" style="1" customWidth="1"/>
    <col min="11458" max="11458" width="12.109375" style="1" customWidth="1"/>
    <col min="11459" max="11459" width="9.88671875" style="1" customWidth="1"/>
    <col min="11460" max="11460" width="10.44140625" style="1" customWidth="1"/>
    <col min="11461" max="11461" width="10" style="1" customWidth="1"/>
    <col min="11462" max="11462" width="5.44140625" style="1" customWidth="1"/>
    <col min="11463" max="11710" width="9.109375" style="1"/>
    <col min="11711" max="11711" width="6" style="1" customWidth="1"/>
    <col min="11712" max="11712" width="81.88671875" style="1" customWidth="1"/>
    <col min="11713" max="11713" width="17.5546875" style="1" customWidth="1"/>
    <col min="11714" max="11714" width="12.109375" style="1" customWidth="1"/>
    <col min="11715" max="11715" width="9.88671875" style="1" customWidth="1"/>
    <col min="11716" max="11716" width="10.44140625" style="1" customWidth="1"/>
    <col min="11717" max="11717" width="10" style="1" customWidth="1"/>
    <col min="11718" max="11718" width="5.44140625" style="1" customWidth="1"/>
    <col min="11719" max="11966" width="9.109375" style="1"/>
    <col min="11967" max="11967" width="6" style="1" customWidth="1"/>
    <col min="11968" max="11968" width="81.88671875" style="1" customWidth="1"/>
    <col min="11969" max="11969" width="17.5546875" style="1" customWidth="1"/>
    <col min="11970" max="11970" width="12.109375" style="1" customWidth="1"/>
    <col min="11971" max="11971" width="9.88671875" style="1" customWidth="1"/>
    <col min="11972" max="11972" width="10.44140625" style="1" customWidth="1"/>
    <col min="11973" max="11973" width="10" style="1" customWidth="1"/>
    <col min="11974" max="11974" width="5.44140625" style="1" customWidth="1"/>
    <col min="11975" max="12222" width="9.109375" style="1"/>
    <col min="12223" max="12223" width="6" style="1" customWidth="1"/>
    <col min="12224" max="12224" width="81.88671875" style="1" customWidth="1"/>
    <col min="12225" max="12225" width="17.5546875" style="1" customWidth="1"/>
    <col min="12226" max="12226" width="12.109375" style="1" customWidth="1"/>
    <col min="12227" max="12227" width="9.88671875" style="1" customWidth="1"/>
    <col min="12228" max="12228" width="10.44140625" style="1" customWidth="1"/>
    <col min="12229" max="12229" width="10" style="1" customWidth="1"/>
    <col min="12230" max="12230" width="5.44140625" style="1" customWidth="1"/>
    <col min="12231" max="12478" width="9.109375" style="1"/>
    <col min="12479" max="12479" width="6" style="1" customWidth="1"/>
    <col min="12480" max="12480" width="81.88671875" style="1" customWidth="1"/>
    <col min="12481" max="12481" width="17.5546875" style="1" customWidth="1"/>
    <col min="12482" max="12482" width="12.109375" style="1" customWidth="1"/>
    <col min="12483" max="12483" width="9.88671875" style="1" customWidth="1"/>
    <col min="12484" max="12484" width="10.44140625" style="1" customWidth="1"/>
    <col min="12485" max="12485" width="10" style="1" customWidth="1"/>
    <col min="12486" max="12486" width="5.44140625" style="1" customWidth="1"/>
    <col min="12487" max="12734" width="9.109375" style="1"/>
    <col min="12735" max="12735" width="6" style="1" customWidth="1"/>
    <col min="12736" max="12736" width="81.88671875" style="1" customWidth="1"/>
    <col min="12737" max="12737" width="17.5546875" style="1" customWidth="1"/>
    <col min="12738" max="12738" width="12.109375" style="1" customWidth="1"/>
    <col min="12739" max="12739" width="9.88671875" style="1" customWidth="1"/>
    <col min="12740" max="12740" width="10.44140625" style="1" customWidth="1"/>
    <col min="12741" max="12741" width="10" style="1" customWidth="1"/>
    <col min="12742" max="12742" width="5.44140625" style="1" customWidth="1"/>
    <col min="12743" max="12990" width="9.109375" style="1"/>
    <col min="12991" max="12991" width="6" style="1" customWidth="1"/>
    <col min="12992" max="12992" width="81.88671875" style="1" customWidth="1"/>
    <col min="12993" max="12993" width="17.5546875" style="1" customWidth="1"/>
    <col min="12994" max="12994" width="12.109375" style="1" customWidth="1"/>
    <col min="12995" max="12995" width="9.88671875" style="1" customWidth="1"/>
    <col min="12996" max="12996" width="10.44140625" style="1" customWidth="1"/>
    <col min="12997" max="12997" width="10" style="1" customWidth="1"/>
    <col min="12998" max="12998" width="5.44140625" style="1" customWidth="1"/>
    <col min="12999" max="13246" width="9.109375" style="1"/>
    <col min="13247" max="13247" width="6" style="1" customWidth="1"/>
    <col min="13248" max="13248" width="81.88671875" style="1" customWidth="1"/>
    <col min="13249" max="13249" width="17.5546875" style="1" customWidth="1"/>
    <col min="13250" max="13250" width="12.109375" style="1" customWidth="1"/>
    <col min="13251" max="13251" width="9.88671875" style="1" customWidth="1"/>
    <col min="13252" max="13252" width="10.44140625" style="1" customWidth="1"/>
    <col min="13253" max="13253" width="10" style="1" customWidth="1"/>
    <col min="13254" max="13254" width="5.44140625" style="1" customWidth="1"/>
    <col min="13255" max="13502" width="9.109375" style="1"/>
    <col min="13503" max="13503" width="6" style="1" customWidth="1"/>
    <col min="13504" max="13504" width="81.88671875" style="1" customWidth="1"/>
    <col min="13505" max="13505" width="17.5546875" style="1" customWidth="1"/>
    <col min="13506" max="13506" width="12.109375" style="1" customWidth="1"/>
    <col min="13507" max="13507" width="9.88671875" style="1" customWidth="1"/>
    <col min="13508" max="13508" width="10.44140625" style="1" customWidth="1"/>
    <col min="13509" max="13509" width="10" style="1" customWidth="1"/>
    <col min="13510" max="13510" width="5.44140625" style="1" customWidth="1"/>
    <col min="13511" max="13758" width="9.109375" style="1"/>
    <col min="13759" max="13759" width="6" style="1" customWidth="1"/>
    <col min="13760" max="13760" width="81.88671875" style="1" customWidth="1"/>
    <col min="13761" max="13761" width="17.5546875" style="1" customWidth="1"/>
    <col min="13762" max="13762" width="12.109375" style="1" customWidth="1"/>
    <col min="13763" max="13763" width="9.88671875" style="1" customWidth="1"/>
    <col min="13764" max="13764" width="10.44140625" style="1" customWidth="1"/>
    <col min="13765" max="13765" width="10" style="1" customWidth="1"/>
    <col min="13766" max="13766" width="5.44140625" style="1" customWidth="1"/>
    <col min="13767" max="14014" width="9.109375" style="1"/>
    <col min="14015" max="14015" width="6" style="1" customWidth="1"/>
    <col min="14016" max="14016" width="81.88671875" style="1" customWidth="1"/>
    <col min="14017" max="14017" width="17.5546875" style="1" customWidth="1"/>
    <col min="14018" max="14018" width="12.109375" style="1" customWidth="1"/>
    <col min="14019" max="14019" width="9.88671875" style="1" customWidth="1"/>
    <col min="14020" max="14020" width="10.44140625" style="1" customWidth="1"/>
    <col min="14021" max="14021" width="10" style="1" customWidth="1"/>
    <col min="14022" max="14022" width="5.44140625" style="1" customWidth="1"/>
    <col min="14023" max="14270" width="9.109375" style="1"/>
    <col min="14271" max="14271" width="6" style="1" customWidth="1"/>
    <col min="14272" max="14272" width="81.88671875" style="1" customWidth="1"/>
    <col min="14273" max="14273" width="17.5546875" style="1" customWidth="1"/>
    <col min="14274" max="14274" width="12.109375" style="1" customWidth="1"/>
    <col min="14275" max="14275" width="9.88671875" style="1" customWidth="1"/>
    <col min="14276" max="14276" width="10.44140625" style="1" customWidth="1"/>
    <col min="14277" max="14277" width="10" style="1" customWidth="1"/>
    <col min="14278" max="14278" width="5.44140625" style="1" customWidth="1"/>
    <col min="14279" max="14526" width="9.109375" style="1"/>
    <col min="14527" max="14527" width="6" style="1" customWidth="1"/>
    <col min="14528" max="14528" width="81.88671875" style="1" customWidth="1"/>
    <col min="14529" max="14529" width="17.5546875" style="1" customWidth="1"/>
    <col min="14530" max="14530" width="12.109375" style="1" customWidth="1"/>
    <col min="14531" max="14531" width="9.88671875" style="1" customWidth="1"/>
    <col min="14532" max="14532" width="10.44140625" style="1" customWidth="1"/>
    <col min="14533" max="14533" width="10" style="1" customWidth="1"/>
    <col min="14534" max="14534" width="5.44140625" style="1" customWidth="1"/>
    <col min="14535" max="14782" width="9.109375" style="1"/>
    <col min="14783" max="14783" width="6" style="1" customWidth="1"/>
    <col min="14784" max="14784" width="81.88671875" style="1" customWidth="1"/>
    <col min="14785" max="14785" width="17.5546875" style="1" customWidth="1"/>
    <col min="14786" max="14786" width="12.109375" style="1" customWidth="1"/>
    <col min="14787" max="14787" width="9.88671875" style="1" customWidth="1"/>
    <col min="14788" max="14788" width="10.44140625" style="1" customWidth="1"/>
    <col min="14789" max="14789" width="10" style="1" customWidth="1"/>
    <col min="14790" max="14790" width="5.44140625" style="1" customWidth="1"/>
    <col min="14791" max="15038" width="9.109375" style="1"/>
    <col min="15039" max="15039" width="6" style="1" customWidth="1"/>
    <col min="15040" max="15040" width="81.88671875" style="1" customWidth="1"/>
    <col min="15041" max="15041" width="17.5546875" style="1" customWidth="1"/>
    <col min="15042" max="15042" width="12.109375" style="1" customWidth="1"/>
    <col min="15043" max="15043" width="9.88671875" style="1" customWidth="1"/>
    <col min="15044" max="15044" width="10.44140625" style="1" customWidth="1"/>
    <col min="15045" max="15045" width="10" style="1" customWidth="1"/>
    <col min="15046" max="15046" width="5.44140625" style="1" customWidth="1"/>
    <col min="15047" max="15294" width="9.109375" style="1"/>
    <col min="15295" max="15295" width="6" style="1" customWidth="1"/>
    <col min="15296" max="15296" width="81.88671875" style="1" customWidth="1"/>
    <col min="15297" max="15297" width="17.5546875" style="1" customWidth="1"/>
    <col min="15298" max="15298" width="12.109375" style="1" customWidth="1"/>
    <col min="15299" max="15299" width="9.88671875" style="1" customWidth="1"/>
    <col min="15300" max="15300" width="10.44140625" style="1" customWidth="1"/>
    <col min="15301" max="15301" width="10" style="1" customWidth="1"/>
    <col min="15302" max="15302" width="5.44140625" style="1" customWidth="1"/>
    <col min="15303" max="15550" width="9.109375" style="1"/>
    <col min="15551" max="15551" width="6" style="1" customWidth="1"/>
    <col min="15552" max="15552" width="81.88671875" style="1" customWidth="1"/>
    <col min="15553" max="15553" width="17.5546875" style="1" customWidth="1"/>
    <col min="15554" max="15554" width="12.109375" style="1" customWidth="1"/>
    <col min="15555" max="15555" width="9.88671875" style="1" customWidth="1"/>
    <col min="15556" max="15556" width="10.44140625" style="1" customWidth="1"/>
    <col min="15557" max="15557" width="10" style="1" customWidth="1"/>
    <col min="15558" max="15558" width="5.44140625" style="1" customWidth="1"/>
    <col min="15559" max="15806" width="9.109375" style="1"/>
    <col min="15807" max="15807" width="6" style="1" customWidth="1"/>
    <col min="15808" max="15808" width="81.88671875" style="1" customWidth="1"/>
    <col min="15809" max="15809" width="17.5546875" style="1" customWidth="1"/>
    <col min="15810" max="15810" width="12.109375" style="1" customWidth="1"/>
    <col min="15811" max="15811" width="9.88671875" style="1" customWidth="1"/>
    <col min="15812" max="15812" width="10.44140625" style="1" customWidth="1"/>
    <col min="15813" max="15813" width="10" style="1" customWidth="1"/>
    <col min="15814" max="15814" width="5.44140625" style="1" customWidth="1"/>
    <col min="15815" max="16062" width="9.109375" style="1"/>
    <col min="16063" max="16063" width="6" style="1" customWidth="1"/>
    <col min="16064" max="16064" width="81.88671875" style="1" customWidth="1"/>
    <col min="16065" max="16065" width="17.5546875" style="1" customWidth="1"/>
    <col min="16066" max="16066" width="12.109375" style="1" customWidth="1"/>
    <col min="16067" max="16067" width="9.88671875" style="1" customWidth="1"/>
    <col min="16068" max="16068" width="10.44140625" style="1" customWidth="1"/>
    <col min="16069" max="16069" width="10" style="1" customWidth="1"/>
    <col min="16070" max="16070" width="5.44140625" style="1" customWidth="1"/>
    <col min="16071" max="16376" width="9.109375" style="1"/>
    <col min="16377" max="16384" width="8.88671875" style="1" customWidth="1"/>
  </cols>
  <sheetData>
    <row r="1" spans="1:5" ht="17.399999999999999" x14ac:dyDescent="0.3">
      <c r="C1" s="11"/>
    </row>
    <row r="2" spans="1:5" ht="17.399999999999999" x14ac:dyDescent="0.3">
      <c r="C2" s="11"/>
    </row>
    <row r="3" spans="1:5" ht="17.399999999999999" x14ac:dyDescent="0.3">
      <c r="C3" s="11"/>
    </row>
    <row r="4" spans="1:5" ht="17.399999999999999" x14ac:dyDescent="0.3">
      <c r="C4" s="11"/>
    </row>
    <row r="6" spans="1:5" ht="20.399999999999999" x14ac:dyDescent="0.3">
      <c r="A6" s="23" t="s">
        <v>134</v>
      </c>
      <c r="B6" s="23"/>
      <c r="C6" s="23"/>
      <c r="D6" s="23"/>
      <c r="E6" s="23"/>
    </row>
    <row r="7" spans="1:5" ht="15.75" customHeight="1" x14ac:dyDescent="0.3">
      <c r="A7" s="24" t="s">
        <v>135</v>
      </c>
      <c r="B7" s="24"/>
      <c r="C7" s="24"/>
      <c r="D7" s="24"/>
      <c r="E7" s="24"/>
    </row>
    <row r="8" spans="1:5" ht="6" customHeight="1" x14ac:dyDescent="0.3"/>
    <row r="9" spans="1:5" ht="36.75" customHeight="1" x14ac:dyDescent="0.3">
      <c r="A9" s="2" t="s">
        <v>0</v>
      </c>
      <c r="B9" s="3" t="s">
        <v>2</v>
      </c>
      <c r="C9" s="3" t="s">
        <v>1</v>
      </c>
      <c r="D9" s="13" t="s">
        <v>136</v>
      </c>
      <c r="E9" s="13" t="s">
        <v>137</v>
      </c>
    </row>
    <row r="10" spans="1:5" ht="30" customHeight="1" x14ac:dyDescent="0.3">
      <c r="A10" s="20" t="s">
        <v>107</v>
      </c>
      <c r="B10" s="20"/>
      <c r="C10" s="20"/>
      <c r="D10" s="14"/>
      <c r="E10" s="14"/>
    </row>
    <row r="11" spans="1:5" x14ac:dyDescent="0.3">
      <c r="A11" s="12" t="s">
        <v>140</v>
      </c>
      <c r="B11" s="29">
        <v>150</v>
      </c>
      <c r="C11" s="30">
        <v>150</v>
      </c>
      <c r="D11" s="6"/>
      <c r="E11" s="7">
        <f>C11*D11</f>
        <v>0</v>
      </c>
    </row>
    <row r="12" spans="1:5" ht="13.2" customHeight="1" x14ac:dyDescent="0.3">
      <c r="A12" s="28" t="s">
        <v>54</v>
      </c>
      <c r="B12" s="29">
        <v>35</v>
      </c>
      <c r="C12" s="30">
        <v>150</v>
      </c>
      <c r="D12" s="6"/>
      <c r="E12" s="7">
        <f t="shared" ref="E12:E78" si="0">C12*D12</f>
        <v>0</v>
      </c>
    </row>
    <row r="13" spans="1:5" ht="13.2" customHeight="1" x14ac:dyDescent="0.3">
      <c r="A13" s="28" t="s">
        <v>157</v>
      </c>
      <c r="B13" s="29">
        <v>30</v>
      </c>
      <c r="C13" s="30">
        <v>160</v>
      </c>
      <c r="D13" s="6"/>
      <c r="E13" s="7">
        <f t="shared" si="0"/>
        <v>0</v>
      </c>
    </row>
    <row r="14" spans="1:5" ht="13.2" customHeight="1" x14ac:dyDescent="0.3">
      <c r="A14" s="28" t="s">
        <v>158</v>
      </c>
      <c r="B14" s="29">
        <v>65</v>
      </c>
      <c r="C14" s="30">
        <v>120</v>
      </c>
      <c r="D14" s="6"/>
      <c r="E14" s="7">
        <f t="shared" si="0"/>
        <v>0</v>
      </c>
    </row>
    <row r="15" spans="1:5" ht="13.2" customHeight="1" x14ac:dyDescent="0.3">
      <c r="A15" s="28" t="s">
        <v>53</v>
      </c>
      <c r="B15" s="29">
        <v>45</v>
      </c>
      <c r="C15" s="30">
        <v>165</v>
      </c>
      <c r="D15" s="6"/>
      <c r="E15" s="7">
        <f t="shared" si="0"/>
        <v>0</v>
      </c>
    </row>
    <row r="16" spans="1:5" ht="13.2" customHeight="1" x14ac:dyDescent="0.3">
      <c r="A16" s="28" t="s">
        <v>141</v>
      </c>
      <c r="B16" s="29">
        <v>25</v>
      </c>
      <c r="C16" s="30">
        <v>85</v>
      </c>
      <c r="D16" s="6"/>
      <c r="E16" s="7">
        <f t="shared" si="0"/>
        <v>0</v>
      </c>
    </row>
    <row r="17" spans="1:5" ht="13.2" customHeight="1" x14ac:dyDescent="0.3">
      <c r="A17" s="28" t="s">
        <v>78</v>
      </c>
      <c r="B17" s="29">
        <v>25</v>
      </c>
      <c r="C17" s="30">
        <v>90</v>
      </c>
      <c r="D17" s="6"/>
      <c r="E17" s="7">
        <f t="shared" si="0"/>
        <v>0</v>
      </c>
    </row>
    <row r="18" spans="1:5" ht="13.2" customHeight="1" x14ac:dyDescent="0.3">
      <c r="A18" s="28" t="s">
        <v>55</v>
      </c>
      <c r="B18" s="29">
        <v>16</v>
      </c>
      <c r="C18" s="30">
        <v>50</v>
      </c>
      <c r="D18" s="6"/>
      <c r="E18" s="7">
        <f t="shared" si="0"/>
        <v>0</v>
      </c>
    </row>
    <row r="19" spans="1:5" ht="13.2" customHeight="1" x14ac:dyDescent="0.3">
      <c r="A19" s="28" t="s">
        <v>56</v>
      </c>
      <c r="B19" s="29">
        <v>29</v>
      </c>
      <c r="C19" s="30">
        <v>60</v>
      </c>
      <c r="D19" s="6"/>
      <c r="E19" s="7">
        <f t="shared" si="0"/>
        <v>0</v>
      </c>
    </row>
    <row r="20" spans="1:5" ht="13.2" customHeight="1" x14ac:dyDescent="0.3">
      <c r="A20" s="28" t="s">
        <v>81</v>
      </c>
      <c r="B20" s="29">
        <v>24</v>
      </c>
      <c r="C20" s="30">
        <v>85</v>
      </c>
      <c r="D20" s="6"/>
      <c r="E20" s="7">
        <f t="shared" si="0"/>
        <v>0</v>
      </c>
    </row>
    <row r="21" spans="1:5" ht="13.2" customHeight="1" x14ac:dyDescent="0.3">
      <c r="A21" s="28" t="s">
        <v>92</v>
      </c>
      <c r="B21" s="29">
        <v>22</v>
      </c>
      <c r="C21" s="30">
        <v>70</v>
      </c>
      <c r="D21" s="6"/>
      <c r="E21" s="7">
        <f t="shared" si="0"/>
        <v>0</v>
      </c>
    </row>
    <row r="22" spans="1:5" ht="13.2" customHeight="1" x14ac:dyDescent="0.3">
      <c r="A22" s="28" t="s">
        <v>80</v>
      </c>
      <c r="B22" s="29">
        <v>19</v>
      </c>
      <c r="C22" s="30">
        <v>50</v>
      </c>
      <c r="D22" s="6"/>
      <c r="E22" s="7">
        <f t="shared" si="0"/>
        <v>0</v>
      </c>
    </row>
    <row r="23" spans="1:5" ht="13.2" customHeight="1" x14ac:dyDescent="0.3">
      <c r="A23" s="28" t="s">
        <v>79</v>
      </c>
      <c r="B23" s="29">
        <v>40</v>
      </c>
      <c r="C23" s="30">
        <v>70</v>
      </c>
      <c r="D23" s="6"/>
      <c r="E23" s="7">
        <f t="shared" si="0"/>
        <v>0</v>
      </c>
    </row>
    <row r="24" spans="1:5" ht="13.2" customHeight="1" x14ac:dyDescent="0.3">
      <c r="A24" s="28" t="s">
        <v>90</v>
      </c>
      <c r="B24" s="29">
        <v>27</v>
      </c>
      <c r="C24" s="30">
        <v>50</v>
      </c>
      <c r="D24" s="6"/>
      <c r="E24" s="7">
        <f t="shared" si="0"/>
        <v>0</v>
      </c>
    </row>
    <row r="25" spans="1:5" ht="13.2" customHeight="1" x14ac:dyDescent="0.3">
      <c r="A25" s="28" t="s">
        <v>32</v>
      </c>
      <c r="B25" s="29">
        <v>25</v>
      </c>
      <c r="C25" s="30">
        <v>60</v>
      </c>
      <c r="D25" s="6"/>
      <c r="E25" s="7">
        <f t="shared" si="0"/>
        <v>0</v>
      </c>
    </row>
    <row r="26" spans="1:5" ht="13.2" customHeight="1" x14ac:dyDescent="0.3">
      <c r="A26" s="28" t="s">
        <v>77</v>
      </c>
      <c r="B26" s="29">
        <v>25</v>
      </c>
      <c r="C26" s="30">
        <v>90</v>
      </c>
      <c r="D26" s="6"/>
      <c r="E26" s="7">
        <f t="shared" si="0"/>
        <v>0</v>
      </c>
    </row>
    <row r="27" spans="1:5" ht="13.2" customHeight="1" x14ac:dyDescent="0.3">
      <c r="A27" s="28" t="s">
        <v>91</v>
      </c>
      <c r="B27" s="29">
        <v>30</v>
      </c>
      <c r="C27" s="30">
        <v>90</v>
      </c>
      <c r="D27" s="6"/>
      <c r="E27" s="7">
        <f t="shared" si="0"/>
        <v>0</v>
      </c>
    </row>
    <row r="28" spans="1:5" ht="13.2" customHeight="1" x14ac:dyDescent="0.3">
      <c r="A28" s="28" t="s">
        <v>82</v>
      </c>
      <c r="B28" s="29">
        <v>68</v>
      </c>
      <c r="C28" s="30">
        <v>70</v>
      </c>
      <c r="D28" s="6"/>
      <c r="E28" s="7">
        <f t="shared" si="0"/>
        <v>0</v>
      </c>
    </row>
    <row r="29" spans="1:5" ht="13.2" customHeight="1" x14ac:dyDescent="0.3">
      <c r="A29" s="28" t="s">
        <v>88</v>
      </c>
      <c r="B29" s="29">
        <v>30</v>
      </c>
      <c r="C29" s="30">
        <v>80</v>
      </c>
      <c r="D29" s="6"/>
      <c r="E29" s="7">
        <f t="shared" si="0"/>
        <v>0</v>
      </c>
    </row>
    <row r="30" spans="1:5" ht="13.2" customHeight="1" x14ac:dyDescent="0.3">
      <c r="A30" s="28" t="s">
        <v>159</v>
      </c>
      <c r="B30" s="29">
        <v>40</v>
      </c>
      <c r="C30" s="30">
        <v>70</v>
      </c>
      <c r="D30" s="6"/>
      <c r="E30" s="7">
        <f t="shared" si="0"/>
        <v>0</v>
      </c>
    </row>
    <row r="31" spans="1:5" ht="13.2" customHeight="1" x14ac:dyDescent="0.3">
      <c r="A31" s="28" t="s">
        <v>33</v>
      </c>
      <c r="B31" s="29">
        <v>16</v>
      </c>
      <c r="C31" s="30">
        <v>50</v>
      </c>
      <c r="D31" s="6"/>
      <c r="E31" s="7">
        <f t="shared" si="0"/>
        <v>0</v>
      </c>
    </row>
    <row r="32" spans="1:5" ht="13.2" customHeight="1" x14ac:dyDescent="0.3">
      <c r="A32" s="28" t="s">
        <v>160</v>
      </c>
      <c r="B32" s="29">
        <v>33</v>
      </c>
      <c r="C32" s="30">
        <v>70</v>
      </c>
      <c r="D32" s="6"/>
      <c r="E32" s="7">
        <f t="shared" si="0"/>
        <v>0</v>
      </c>
    </row>
    <row r="33" spans="1:5" ht="13.2" customHeight="1" x14ac:dyDescent="0.3">
      <c r="A33" s="28" t="s">
        <v>83</v>
      </c>
      <c r="B33" s="29">
        <v>60</v>
      </c>
      <c r="C33" s="30">
        <v>70</v>
      </c>
      <c r="D33" s="6"/>
      <c r="E33" s="7">
        <f t="shared" si="0"/>
        <v>0</v>
      </c>
    </row>
    <row r="34" spans="1:5" ht="13.2" customHeight="1" x14ac:dyDescent="0.3">
      <c r="A34" s="28" t="s">
        <v>84</v>
      </c>
      <c r="B34" s="29">
        <v>25</v>
      </c>
      <c r="C34" s="30">
        <v>50</v>
      </c>
      <c r="D34" s="6"/>
      <c r="E34" s="7">
        <f t="shared" si="0"/>
        <v>0</v>
      </c>
    </row>
    <row r="35" spans="1:5" ht="27.75" customHeight="1" x14ac:dyDescent="0.3">
      <c r="A35" s="25" t="s">
        <v>3</v>
      </c>
      <c r="B35" s="26"/>
      <c r="C35" s="27"/>
      <c r="D35" s="14"/>
      <c r="E35" s="16"/>
    </row>
    <row r="36" spans="1:5" x14ac:dyDescent="0.3">
      <c r="A36" s="12" t="s">
        <v>142</v>
      </c>
      <c r="B36" s="29">
        <v>150</v>
      </c>
      <c r="C36" s="30">
        <v>210</v>
      </c>
      <c r="D36" s="6"/>
      <c r="E36" s="7">
        <f t="shared" si="0"/>
        <v>0</v>
      </c>
    </row>
    <row r="37" spans="1:5" x14ac:dyDescent="0.3">
      <c r="A37" s="12" t="s">
        <v>96</v>
      </c>
      <c r="B37" s="29">
        <v>180</v>
      </c>
      <c r="C37" s="30">
        <v>240</v>
      </c>
      <c r="D37" s="6"/>
      <c r="E37" s="7">
        <f t="shared" si="0"/>
        <v>0</v>
      </c>
    </row>
    <row r="38" spans="1:5" x14ac:dyDescent="0.3">
      <c r="A38" s="12" t="s">
        <v>97</v>
      </c>
      <c r="B38" s="29">
        <v>180</v>
      </c>
      <c r="C38" s="30">
        <v>250</v>
      </c>
      <c r="D38" s="6"/>
      <c r="E38" s="7">
        <f t="shared" si="0"/>
        <v>0</v>
      </c>
    </row>
    <row r="39" spans="1:5" x14ac:dyDescent="0.3">
      <c r="A39" s="12" t="s">
        <v>4</v>
      </c>
      <c r="B39" s="29">
        <v>150</v>
      </c>
      <c r="C39" s="30">
        <v>180</v>
      </c>
      <c r="D39" s="6"/>
      <c r="E39" s="7">
        <f t="shared" si="0"/>
        <v>0</v>
      </c>
    </row>
    <row r="40" spans="1:5" x14ac:dyDescent="0.3">
      <c r="A40" s="12" t="s">
        <v>143</v>
      </c>
      <c r="B40" s="29">
        <v>250</v>
      </c>
      <c r="C40" s="30">
        <v>1200</v>
      </c>
      <c r="D40" s="6"/>
      <c r="E40" s="7">
        <f t="shared" si="0"/>
        <v>0</v>
      </c>
    </row>
    <row r="41" spans="1:5" ht="24.6" x14ac:dyDescent="0.3">
      <c r="A41" s="12" t="s">
        <v>144</v>
      </c>
      <c r="B41" s="29">
        <v>250</v>
      </c>
      <c r="C41" s="30">
        <v>890</v>
      </c>
      <c r="D41" s="6"/>
      <c r="E41" s="7">
        <f t="shared" si="0"/>
        <v>0</v>
      </c>
    </row>
    <row r="42" spans="1:5" ht="24.6" x14ac:dyDescent="0.3">
      <c r="A42" s="12" t="s">
        <v>145</v>
      </c>
      <c r="B42" s="29">
        <v>250</v>
      </c>
      <c r="C42" s="30">
        <v>820</v>
      </c>
      <c r="D42" s="6"/>
      <c r="E42" s="7">
        <f t="shared" si="0"/>
        <v>0</v>
      </c>
    </row>
    <row r="43" spans="1:5" x14ac:dyDescent="0.3">
      <c r="A43" s="12" t="s">
        <v>146</v>
      </c>
      <c r="B43" s="29">
        <v>360</v>
      </c>
      <c r="C43" s="30">
        <v>350</v>
      </c>
      <c r="D43" s="6"/>
      <c r="E43" s="7">
        <f t="shared" si="0"/>
        <v>0</v>
      </c>
    </row>
    <row r="44" spans="1:5" ht="26.4" x14ac:dyDescent="0.3">
      <c r="A44" s="12" t="s">
        <v>57</v>
      </c>
      <c r="B44" s="29">
        <v>350</v>
      </c>
      <c r="C44" s="30">
        <v>300</v>
      </c>
      <c r="D44" s="6"/>
      <c r="E44" s="7">
        <f t="shared" si="0"/>
        <v>0</v>
      </c>
    </row>
    <row r="45" spans="1:5" x14ac:dyDescent="0.3">
      <c r="A45" s="12" t="s">
        <v>72</v>
      </c>
      <c r="B45" s="29">
        <v>350</v>
      </c>
      <c r="C45" s="30">
        <v>225</v>
      </c>
      <c r="D45" s="6"/>
      <c r="E45" s="7">
        <f t="shared" si="0"/>
        <v>0</v>
      </c>
    </row>
    <row r="46" spans="1:5" x14ac:dyDescent="0.3">
      <c r="A46" s="12" t="s">
        <v>5</v>
      </c>
      <c r="B46" s="29">
        <v>200</v>
      </c>
      <c r="C46" s="30">
        <v>540</v>
      </c>
      <c r="D46" s="6"/>
      <c r="E46" s="7">
        <f t="shared" si="0"/>
        <v>0</v>
      </c>
    </row>
    <row r="47" spans="1:5" x14ac:dyDescent="0.3">
      <c r="A47" s="12" t="s">
        <v>6</v>
      </c>
      <c r="B47" s="29">
        <v>100</v>
      </c>
      <c r="C47" s="30">
        <v>110</v>
      </c>
      <c r="D47" s="6"/>
      <c r="E47" s="7">
        <f t="shared" si="0"/>
        <v>0</v>
      </c>
    </row>
    <row r="48" spans="1:5" x14ac:dyDescent="0.3">
      <c r="A48" s="12" t="s">
        <v>7</v>
      </c>
      <c r="B48" s="29">
        <v>100</v>
      </c>
      <c r="C48" s="30">
        <v>320</v>
      </c>
      <c r="D48" s="6"/>
      <c r="E48" s="7">
        <f t="shared" si="0"/>
        <v>0</v>
      </c>
    </row>
    <row r="49" spans="1:5" ht="30" customHeight="1" x14ac:dyDescent="0.3">
      <c r="A49" s="20" t="s">
        <v>8</v>
      </c>
      <c r="B49" s="20"/>
      <c r="C49" s="20"/>
      <c r="D49" s="14"/>
      <c r="E49" s="16"/>
    </row>
    <row r="50" spans="1:5" ht="24.6" x14ac:dyDescent="0.3">
      <c r="A50" s="12" t="s">
        <v>147</v>
      </c>
      <c r="B50" s="29">
        <v>200</v>
      </c>
      <c r="C50" s="30">
        <v>750</v>
      </c>
      <c r="D50" s="6"/>
      <c r="E50" s="7">
        <f t="shared" si="0"/>
        <v>0</v>
      </c>
    </row>
    <row r="51" spans="1:5" ht="36" x14ac:dyDescent="0.3">
      <c r="A51" s="12" t="s">
        <v>148</v>
      </c>
      <c r="B51" s="29">
        <v>200</v>
      </c>
      <c r="C51" s="30">
        <v>640</v>
      </c>
      <c r="D51" s="6"/>
      <c r="E51" s="7">
        <f t="shared" si="0"/>
        <v>0</v>
      </c>
    </row>
    <row r="52" spans="1:5" ht="24.6" x14ac:dyDescent="0.3">
      <c r="A52" s="12" t="s">
        <v>149</v>
      </c>
      <c r="B52" s="29">
        <v>200</v>
      </c>
      <c r="C52" s="30">
        <v>730</v>
      </c>
      <c r="D52" s="6"/>
      <c r="E52" s="7">
        <f t="shared" si="0"/>
        <v>0</v>
      </c>
    </row>
    <row r="53" spans="1:5" x14ac:dyDescent="0.3">
      <c r="A53" s="17" t="s">
        <v>150</v>
      </c>
      <c r="B53" s="29">
        <v>250</v>
      </c>
      <c r="C53" s="30">
        <v>320</v>
      </c>
      <c r="D53" s="6"/>
      <c r="E53" s="7">
        <f t="shared" si="0"/>
        <v>0</v>
      </c>
    </row>
    <row r="54" spans="1:5" x14ac:dyDescent="0.3">
      <c r="A54" s="17" t="s">
        <v>161</v>
      </c>
      <c r="B54" s="29"/>
      <c r="C54" s="30">
        <v>440</v>
      </c>
      <c r="D54" s="6"/>
      <c r="E54" s="7">
        <f t="shared" si="0"/>
        <v>0</v>
      </c>
    </row>
    <row r="55" spans="1:5" x14ac:dyDescent="0.3">
      <c r="A55" s="12" t="s">
        <v>58</v>
      </c>
      <c r="B55" s="29">
        <v>240</v>
      </c>
      <c r="C55" s="30">
        <v>710</v>
      </c>
      <c r="D55" s="6"/>
      <c r="E55" s="7">
        <f t="shared" si="0"/>
        <v>0</v>
      </c>
    </row>
    <row r="56" spans="1:5" x14ac:dyDescent="0.3">
      <c r="A56" s="12" t="s">
        <v>59</v>
      </c>
      <c r="B56" s="29">
        <v>240</v>
      </c>
      <c r="C56" s="30">
        <v>510</v>
      </c>
      <c r="D56" s="6"/>
      <c r="E56" s="7">
        <f t="shared" si="0"/>
        <v>0</v>
      </c>
    </row>
    <row r="57" spans="1:5" ht="26.25" customHeight="1" x14ac:dyDescent="0.3">
      <c r="A57" s="12" t="s">
        <v>60</v>
      </c>
      <c r="B57" s="29">
        <v>300</v>
      </c>
      <c r="C57" s="30">
        <v>750</v>
      </c>
      <c r="D57" s="6"/>
      <c r="E57" s="7">
        <f t="shared" si="0"/>
        <v>0</v>
      </c>
    </row>
    <row r="58" spans="1:5" ht="24.6" x14ac:dyDescent="0.3">
      <c r="A58" s="12" t="s">
        <v>151</v>
      </c>
      <c r="B58" s="29">
        <v>250</v>
      </c>
      <c r="C58" s="30">
        <v>600</v>
      </c>
      <c r="D58" s="6"/>
      <c r="E58" s="7">
        <f t="shared" si="0"/>
        <v>0</v>
      </c>
    </row>
    <row r="59" spans="1:5" ht="24.6" x14ac:dyDescent="0.3">
      <c r="A59" s="12" t="s">
        <v>152</v>
      </c>
      <c r="B59" s="29">
        <v>250</v>
      </c>
      <c r="C59" s="30">
        <v>540</v>
      </c>
      <c r="D59" s="6"/>
      <c r="E59" s="7">
        <f t="shared" si="0"/>
        <v>0</v>
      </c>
    </row>
    <row r="60" spans="1:5" ht="26.4" x14ac:dyDescent="0.3">
      <c r="A60" s="12" t="s">
        <v>61</v>
      </c>
      <c r="B60" s="29">
        <v>220</v>
      </c>
      <c r="C60" s="30">
        <v>380</v>
      </c>
      <c r="D60" s="6"/>
      <c r="E60" s="7">
        <f t="shared" si="0"/>
        <v>0</v>
      </c>
    </row>
    <row r="61" spans="1:5" ht="26.4" x14ac:dyDescent="0.3">
      <c r="A61" s="12" t="s">
        <v>62</v>
      </c>
      <c r="B61" s="29">
        <v>250</v>
      </c>
      <c r="C61" s="30">
        <v>300</v>
      </c>
      <c r="D61" s="6"/>
      <c r="E61" s="7">
        <f t="shared" si="0"/>
        <v>0</v>
      </c>
    </row>
    <row r="62" spans="1:5" ht="30" customHeight="1" x14ac:dyDescent="0.3">
      <c r="A62" s="20" t="s">
        <v>9</v>
      </c>
      <c r="B62" s="20"/>
      <c r="C62" s="20"/>
      <c r="D62" s="14"/>
      <c r="E62" s="16"/>
    </row>
    <row r="63" spans="1:5" x14ac:dyDescent="0.3">
      <c r="A63" s="12" t="s">
        <v>10</v>
      </c>
      <c r="B63" s="29">
        <v>250</v>
      </c>
      <c r="C63" s="30">
        <v>750</v>
      </c>
      <c r="D63" s="6"/>
      <c r="E63" s="7">
        <f t="shared" si="0"/>
        <v>0</v>
      </c>
    </row>
    <row r="64" spans="1:5" x14ac:dyDescent="0.3">
      <c r="A64" s="12" t="s">
        <v>95</v>
      </c>
      <c r="B64" s="29">
        <v>250</v>
      </c>
      <c r="C64" s="30">
        <v>300</v>
      </c>
      <c r="D64" s="6"/>
      <c r="E64" s="7">
        <f t="shared" si="0"/>
        <v>0</v>
      </c>
    </row>
    <row r="65" spans="1:5" ht="13.2" customHeight="1" x14ac:dyDescent="0.3">
      <c r="A65" s="12" t="s">
        <v>11</v>
      </c>
      <c r="B65" s="29">
        <v>110</v>
      </c>
      <c r="C65" s="30">
        <v>350</v>
      </c>
      <c r="D65" s="6"/>
      <c r="E65" s="7">
        <f t="shared" si="0"/>
        <v>0</v>
      </c>
    </row>
    <row r="66" spans="1:5" x14ac:dyDescent="0.3">
      <c r="A66" s="12" t="s">
        <v>94</v>
      </c>
      <c r="B66" s="29">
        <v>110</v>
      </c>
      <c r="C66" s="30">
        <v>320</v>
      </c>
      <c r="D66" s="6"/>
      <c r="E66" s="7">
        <f t="shared" si="0"/>
        <v>0</v>
      </c>
    </row>
    <row r="67" spans="1:5" x14ac:dyDescent="0.3">
      <c r="A67" s="12" t="s">
        <v>86</v>
      </c>
      <c r="B67" s="29">
        <v>100</v>
      </c>
      <c r="C67" s="30">
        <v>250</v>
      </c>
      <c r="D67" s="6"/>
      <c r="E67" s="7">
        <f t="shared" si="0"/>
        <v>0</v>
      </c>
    </row>
    <row r="68" spans="1:5" x14ac:dyDescent="0.25">
      <c r="A68" s="31" t="s">
        <v>63</v>
      </c>
      <c r="B68" s="18">
        <v>135</v>
      </c>
      <c r="C68" s="30">
        <v>240</v>
      </c>
      <c r="D68" s="6"/>
      <c r="E68" s="7">
        <f t="shared" si="0"/>
        <v>0</v>
      </c>
    </row>
    <row r="69" spans="1:5" ht="27.75" customHeight="1" x14ac:dyDescent="0.3">
      <c r="A69" s="20" t="s">
        <v>118</v>
      </c>
      <c r="B69" s="20"/>
      <c r="C69" s="20"/>
      <c r="D69" s="14"/>
      <c r="E69" s="16"/>
    </row>
    <row r="70" spans="1:5" x14ac:dyDescent="0.25">
      <c r="A70" s="31" t="s">
        <v>122</v>
      </c>
      <c r="B70" s="18" t="s">
        <v>121</v>
      </c>
      <c r="C70" s="30">
        <v>680</v>
      </c>
      <c r="D70" s="6"/>
      <c r="E70" s="7">
        <f t="shared" si="0"/>
        <v>0</v>
      </c>
    </row>
    <row r="71" spans="1:5" x14ac:dyDescent="0.25">
      <c r="A71" s="31" t="s">
        <v>116</v>
      </c>
      <c r="B71" s="18" t="s">
        <v>121</v>
      </c>
      <c r="C71" s="30">
        <v>920</v>
      </c>
      <c r="D71" s="6"/>
      <c r="E71" s="7">
        <f t="shared" si="0"/>
        <v>0</v>
      </c>
    </row>
    <row r="72" spans="1:5" x14ac:dyDescent="0.25">
      <c r="A72" s="31" t="s">
        <v>117</v>
      </c>
      <c r="B72" s="18" t="s">
        <v>123</v>
      </c>
      <c r="C72" s="30">
        <v>520</v>
      </c>
      <c r="D72" s="6"/>
      <c r="E72" s="7">
        <f t="shared" si="0"/>
        <v>0</v>
      </c>
    </row>
    <row r="73" spans="1:5" x14ac:dyDescent="0.3">
      <c r="A73" s="12" t="s">
        <v>28</v>
      </c>
      <c r="B73" s="29" t="s">
        <v>26</v>
      </c>
      <c r="C73" s="30">
        <v>780</v>
      </c>
      <c r="D73" s="6"/>
      <c r="E73" s="7">
        <f t="shared" si="0"/>
        <v>0</v>
      </c>
    </row>
    <row r="74" spans="1:5" x14ac:dyDescent="0.3">
      <c r="A74" s="12" t="s">
        <v>29</v>
      </c>
      <c r="B74" s="29" t="s">
        <v>26</v>
      </c>
      <c r="C74" s="30">
        <v>650</v>
      </c>
      <c r="D74" s="6"/>
      <c r="E74" s="7">
        <f t="shared" si="0"/>
        <v>0</v>
      </c>
    </row>
    <row r="75" spans="1:5" x14ac:dyDescent="0.3">
      <c r="A75" s="12" t="s">
        <v>30</v>
      </c>
      <c r="B75" s="29" t="s">
        <v>27</v>
      </c>
      <c r="C75" s="30">
        <v>1020</v>
      </c>
      <c r="D75" s="6"/>
      <c r="E75" s="7">
        <f t="shared" si="0"/>
        <v>0</v>
      </c>
    </row>
    <row r="76" spans="1:5" x14ac:dyDescent="0.3">
      <c r="A76" s="12" t="s">
        <v>119</v>
      </c>
      <c r="B76" s="29" t="s">
        <v>124</v>
      </c>
      <c r="C76" s="30">
        <v>920</v>
      </c>
      <c r="D76" s="6"/>
      <c r="E76" s="7">
        <f t="shared" si="0"/>
        <v>0</v>
      </c>
    </row>
    <row r="77" spans="1:5" x14ac:dyDescent="0.3">
      <c r="A77" s="12" t="s">
        <v>162</v>
      </c>
      <c r="B77" s="29">
        <v>1000</v>
      </c>
      <c r="C77" s="30">
        <v>1500</v>
      </c>
      <c r="D77" s="6"/>
      <c r="E77" s="7">
        <f t="shared" si="0"/>
        <v>0</v>
      </c>
    </row>
    <row r="78" spans="1:5" x14ac:dyDescent="0.3">
      <c r="A78" s="12" t="s">
        <v>163</v>
      </c>
      <c r="B78" s="29">
        <v>1000</v>
      </c>
      <c r="C78" s="30">
        <v>1000</v>
      </c>
      <c r="D78" s="6"/>
      <c r="E78" s="7">
        <f t="shared" si="0"/>
        <v>0</v>
      </c>
    </row>
    <row r="79" spans="1:5" ht="30" customHeight="1" x14ac:dyDescent="0.3">
      <c r="A79" s="20" t="s">
        <v>47</v>
      </c>
      <c r="B79" s="20"/>
      <c r="C79" s="20"/>
      <c r="D79" s="14"/>
      <c r="E79" s="16"/>
    </row>
    <row r="80" spans="1:5" x14ac:dyDescent="0.3">
      <c r="A80" s="12" t="s">
        <v>12</v>
      </c>
      <c r="B80" s="29">
        <v>100</v>
      </c>
      <c r="C80" s="30">
        <v>320</v>
      </c>
      <c r="D80" s="6"/>
      <c r="E80" s="7">
        <f t="shared" ref="E80:E145" si="1">C80*D80</f>
        <v>0</v>
      </c>
    </row>
    <row r="81" spans="1:5" x14ac:dyDescent="0.3">
      <c r="A81" s="12" t="s">
        <v>74</v>
      </c>
      <c r="B81" s="29">
        <v>100</v>
      </c>
      <c r="C81" s="30">
        <v>550</v>
      </c>
      <c r="D81" s="6"/>
      <c r="E81" s="7">
        <f t="shared" si="1"/>
        <v>0</v>
      </c>
    </row>
    <row r="82" spans="1:5" x14ac:dyDescent="0.3">
      <c r="A82" s="12" t="s">
        <v>13</v>
      </c>
      <c r="B82" s="29">
        <v>100</v>
      </c>
      <c r="C82" s="30">
        <v>650</v>
      </c>
      <c r="D82" s="6"/>
      <c r="E82" s="7">
        <f t="shared" si="1"/>
        <v>0</v>
      </c>
    </row>
    <row r="83" spans="1:5" x14ac:dyDescent="0.3">
      <c r="A83" s="12" t="s">
        <v>14</v>
      </c>
      <c r="B83" s="29">
        <v>100</v>
      </c>
      <c r="C83" s="30">
        <v>350</v>
      </c>
      <c r="D83" s="6"/>
      <c r="E83" s="7">
        <f t="shared" si="1"/>
        <v>0</v>
      </c>
    </row>
    <row r="84" spans="1:5" x14ac:dyDescent="0.3">
      <c r="A84" s="12" t="s">
        <v>15</v>
      </c>
      <c r="B84" s="29">
        <v>100</v>
      </c>
      <c r="C84" s="30">
        <v>250</v>
      </c>
      <c r="D84" s="6"/>
      <c r="E84" s="7">
        <f t="shared" si="1"/>
        <v>0</v>
      </c>
    </row>
    <row r="85" spans="1:5" x14ac:dyDescent="0.3">
      <c r="A85" s="12" t="s">
        <v>75</v>
      </c>
      <c r="B85" s="29">
        <v>100</v>
      </c>
      <c r="C85" s="30">
        <v>450</v>
      </c>
      <c r="D85" s="6"/>
      <c r="E85" s="7">
        <f t="shared" si="1"/>
        <v>0</v>
      </c>
    </row>
    <row r="86" spans="1:5" x14ac:dyDescent="0.3">
      <c r="A86" s="12" t="s">
        <v>76</v>
      </c>
      <c r="B86" s="29">
        <v>100</v>
      </c>
      <c r="C86" s="30">
        <v>200</v>
      </c>
      <c r="D86" s="6"/>
      <c r="E86" s="7">
        <f t="shared" si="1"/>
        <v>0</v>
      </c>
    </row>
    <row r="87" spans="1:5" x14ac:dyDescent="0.3">
      <c r="A87" s="12" t="s">
        <v>85</v>
      </c>
      <c r="B87" s="29">
        <v>55</v>
      </c>
      <c r="C87" s="30">
        <v>140</v>
      </c>
      <c r="D87" s="6"/>
      <c r="E87" s="7">
        <f t="shared" si="1"/>
        <v>0</v>
      </c>
    </row>
    <row r="88" spans="1:5" x14ac:dyDescent="0.3">
      <c r="A88" s="12" t="s">
        <v>93</v>
      </c>
      <c r="B88" s="29">
        <v>55</v>
      </c>
      <c r="C88" s="30">
        <v>100</v>
      </c>
      <c r="D88" s="6"/>
      <c r="E88" s="7">
        <f t="shared" si="1"/>
        <v>0</v>
      </c>
    </row>
    <row r="89" spans="1:5" x14ac:dyDescent="0.3">
      <c r="A89" s="12" t="s">
        <v>87</v>
      </c>
      <c r="B89" s="29">
        <v>50</v>
      </c>
      <c r="C89" s="30">
        <v>120</v>
      </c>
      <c r="D89" s="6"/>
      <c r="E89" s="7">
        <f t="shared" si="1"/>
        <v>0</v>
      </c>
    </row>
    <row r="90" spans="1:5" ht="28.95" customHeight="1" x14ac:dyDescent="0.3">
      <c r="A90" s="22" t="s">
        <v>16</v>
      </c>
      <c r="B90" s="22"/>
      <c r="C90" s="22"/>
      <c r="D90" s="6"/>
      <c r="E90" s="7"/>
    </row>
    <row r="91" spans="1:5" ht="30" customHeight="1" x14ac:dyDescent="0.3">
      <c r="A91" s="20" t="s">
        <v>17</v>
      </c>
      <c r="B91" s="20"/>
      <c r="C91" s="20"/>
      <c r="D91" s="14"/>
      <c r="E91" s="16"/>
    </row>
    <row r="92" spans="1:5" x14ac:dyDescent="0.3">
      <c r="A92" s="12" t="s">
        <v>21</v>
      </c>
      <c r="B92" s="29">
        <v>150</v>
      </c>
      <c r="C92" s="30">
        <v>120</v>
      </c>
      <c r="D92" s="6"/>
      <c r="E92" s="7">
        <f t="shared" si="1"/>
        <v>0</v>
      </c>
    </row>
    <row r="93" spans="1:5" x14ac:dyDescent="0.3">
      <c r="A93" s="12" t="s">
        <v>18</v>
      </c>
      <c r="B93" s="29">
        <v>150</v>
      </c>
      <c r="C93" s="30">
        <v>150</v>
      </c>
      <c r="D93" s="6"/>
      <c r="E93" s="7">
        <f t="shared" si="1"/>
        <v>0</v>
      </c>
    </row>
    <row r="94" spans="1:5" x14ac:dyDescent="0.3">
      <c r="A94" s="12" t="s">
        <v>19</v>
      </c>
      <c r="B94" s="29">
        <v>150</v>
      </c>
      <c r="C94" s="30">
        <v>200</v>
      </c>
      <c r="D94" s="6"/>
      <c r="E94" s="7">
        <f t="shared" si="1"/>
        <v>0</v>
      </c>
    </row>
    <row r="95" spans="1:5" x14ac:dyDescent="0.3">
      <c r="A95" s="12" t="s">
        <v>114</v>
      </c>
      <c r="B95" s="29" t="s">
        <v>115</v>
      </c>
      <c r="C95" s="30">
        <v>150</v>
      </c>
      <c r="D95" s="6"/>
      <c r="E95" s="7">
        <f t="shared" si="1"/>
        <v>0</v>
      </c>
    </row>
    <row r="96" spans="1:5" x14ac:dyDescent="0.3">
      <c r="A96" s="12" t="s">
        <v>20</v>
      </c>
      <c r="B96" s="29">
        <v>150</v>
      </c>
      <c r="C96" s="30">
        <v>250</v>
      </c>
      <c r="D96" s="6"/>
      <c r="E96" s="7">
        <f t="shared" si="1"/>
        <v>0</v>
      </c>
    </row>
    <row r="97" spans="1:5" ht="29.4" customHeight="1" x14ac:dyDescent="0.3">
      <c r="A97" s="20" t="s">
        <v>34</v>
      </c>
      <c r="B97" s="20"/>
      <c r="C97" s="20"/>
      <c r="D97" s="14"/>
      <c r="E97" s="16"/>
    </row>
    <row r="98" spans="1:5" x14ac:dyDescent="0.3">
      <c r="A98" s="19" t="s">
        <v>48</v>
      </c>
      <c r="B98" s="29">
        <v>1500</v>
      </c>
      <c r="C98" s="30">
        <v>1500</v>
      </c>
      <c r="D98" s="6"/>
      <c r="E98" s="7">
        <f t="shared" si="1"/>
        <v>0</v>
      </c>
    </row>
    <row r="99" spans="1:5" x14ac:dyDescent="0.3">
      <c r="A99" s="19" t="s">
        <v>35</v>
      </c>
      <c r="B99" s="29">
        <v>150</v>
      </c>
      <c r="C99" s="30">
        <v>190</v>
      </c>
      <c r="D99" s="6"/>
      <c r="E99" s="7">
        <f t="shared" si="1"/>
        <v>0</v>
      </c>
    </row>
    <row r="100" spans="1:5" ht="29.4" customHeight="1" x14ac:dyDescent="0.3">
      <c r="A100" s="20" t="s">
        <v>36</v>
      </c>
      <c r="B100" s="20"/>
      <c r="C100" s="20"/>
      <c r="D100" s="14"/>
      <c r="E100" s="16"/>
    </row>
    <row r="101" spans="1:5" x14ac:dyDescent="0.3">
      <c r="A101" s="28" t="s">
        <v>37</v>
      </c>
      <c r="B101" s="29">
        <v>150</v>
      </c>
      <c r="C101" s="30">
        <v>220</v>
      </c>
      <c r="D101" s="6"/>
      <c r="E101" s="7">
        <f t="shared" si="1"/>
        <v>0</v>
      </c>
    </row>
    <row r="102" spans="1:5" x14ac:dyDescent="0.3">
      <c r="A102" s="28" t="s">
        <v>153</v>
      </c>
      <c r="B102" s="29">
        <v>45</v>
      </c>
      <c r="C102" s="30">
        <v>80</v>
      </c>
      <c r="D102" s="6"/>
      <c r="E102" s="7">
        <f t="shared" si="1"/>
        <v>0</v>
      </c>
    </row>
    <row r="103" spans="1:5" x14ac:dyDescent="0.3">
      <c r="A103" s="28" t="s">
        <v>154</v>
      </c>
      <c r="B103" s="29">
        <v>45</v>
      </c>
      <c r="C103" s="30">
        <v>50</v>
      </c>
      <c r="D103" s="6"/>
      <c r="E103" s="7">
        <f t="shared" si="1"/>
        <v>0</v>
      </c>
    </row>
    <row r="104" spans="1:5" x14ac:dyDescent="0.3">
      <c r="A104" s="28" t="s">
        <v>155</v>
      </c>
      <c r="B104" s="29">
        <v>45</v>
      </c>
      <c r="C104" s="30">
        <v>50</v>
      </c>
      <c r="D104" s="6"/>
      <c r="E104" s="7">
        <f t="shared" si="1"/>
        <v>0</v>
      </c>
    </row>
    <row r="105" spans="1:5" x14ac:dyDescent="0.3">
      <c r="A105" s="28" t="s">
        <v>156</v>
      </c>
      <c r="B105" s="29">
        <v>150</v>
      </c>
      <c r="C105" s="30">
        <v>140</v>
      </c>
      <c r="D105" s="6"/>
      <c r="E105" s="7">
        <f t="shared" si="1"/>
        <v>0</v>
      </c>
    </row>
    <row r="106" spans="1:5" x14ac:dyDescent="0.3">
      <c r="A106" s="28" t="s">
        <v>120</v>
      </c>
      <c r="B106" s="29">
        <v>1000</v>
      </c>
      <c r="C106" s="30">
        <v>1500</v>
      </c>
      <c r="D106" s="6"/>
      <c r="E106" s="7">
        <f t="shared" si="1"/>
        <v>0</v>
      </c>
    </row>
    <row r="107" spans="1:5" x14ac:dyDescent="0.3">
      <c r="A107" s="28" t="s">
        <v>51</v>
      </c>
      <c r="B107" s="29">
        <v>150</v>
      </c>
      <c r="C107" s="30">
        <v>250</v>
      </c>
      <c r="D107" s="6"/>
      <c r="E107" s="7">
        <f t="shared" si="1"/>
        <v>0</v>
      </c>
    </row>
    <row r="108" spans="1:5" x14ac:dyDescent="0.3">
      <c r="A108" s="28" t="s">
        <v>38</v>
      </c>
      <c r="B108" s="29">
        <v>150</v>
      </c>
      <c r="C108" s="30">
        <v>250</v>
      </c>
      <c r="D108" s="6"/>
      <c r="E108" s="7">
        <f t="shared" si="1"/>
        <v>0</v>
      </c>
    </row>
    <row r="109" spans="1:5" x14ac:dyDescent="0.3">
      <c r="A109" s="28" t="s">
        <v>64</v>
      </c>
      <c r="B109" s="29">
        <v>50</v>
      </c>
      <c r="C109" s="30">
        <v>40</v>
      </c>
      <c r="D109" s="6"/>
      <c r="E109" s="7">
        <f t="shared" si="1"/>
        <v>0</v>
      </c>
    </row>
    <row r="110" spans="1:5" x14ac:dyDescent="0.3">
      <c r="A110" s="28" t="s">
        <v>65</v>
      </c>
      <c r="B110" s="29">
        <v>100</v>
      </c>
      <c r="C110" s="30">
        <v>45</v>
      </c>
      <c r="D110" s="6"/>
      <c r="E110" s="7">
        <f t="shared" si="1"/>
        <v>0</v>
      </c>
    </row>
    <row r="111" spans="1:5" x14ac:dyDescent="0.3">
      <c r="A111" s="28" t="s">
        <v>66</v>
      </c>
      <c r="B111" s="29">
        <v>100</v>
      </c>
      <c r="C111" s="30">
        <v>45</v>
      </c>
      <c r="D111" s="6"/>
      <c r="E111" s="7">
        <f t="shared" si="1"/>
        <v>0</v>
      </c>
    </row>
    <row r="112" spans="1:5" x14ac:dyDescent="0.3">
      <c r="A112" s="12" t="s">
        <v>52</v>
      </c>
      <c r="B112" s="29">
        <v>30</v>
      </c>
      <c r="C112" s="30">
        <v>25</v>
      </c>
      <c r="D112" s="6"/>
      <c r="E112" s="7">
        <f t="shared" si="1"/>
        <v>0</v>
      </c>
    </row>
    <row r="113" spans="1:5" ht="30" customHeight="1" x14ac:dyDescent="0.3">
      <c r="A113" s="20" t="s">
        <v>138</v>
      </c>
      <c r="B113" s="20"/>
      <c r="C113" s="20"/>
      <c r="D113" s="14"/>
      <c r="E113" s="16"/>
    </row>
    <row r="114" spans="1:5" x14ac:dyDescent="0.3">
      <c r="A114" s="28" t="s">
        <v>108</v>
      </c>
      <c r="B114" s="32">
        <v>30</v>
      </c>
      <c r="C114" s="30">
        <v>100</v>
      </c>
      <c r="D114" s="6"/>
      <c r="E114" s="7">
        <f t="shared" si="1"/>
        <v>0</v>
      </c>
    </row>
    <row r="115" spans="1:5" x14ac:dyDescent="0.3">
      <c r="A115" s="28" t="s">
        <v>109</v>
      </c>
      <c r="B115" s="32">
        <v>30</v>
      </c>
      <c r="C115" s="30">
        <v>150</v>
      </c>
      <c r="D115" s="6"/>
      <c r="E115" s="7">
        <f t="shared" si="1"/>
        <v>0</v>
      </c>
    </row>
    <row r="116" spans="1:5" x14ac:dyDescent="0.3">
      <c r="A116" s="28" t="s">
        <v>110</v>
      </c>
      <c r="B116" s="32">
        <v>30</v>
      </c>
      <c r="C116" s="30">
        <v>30</v>
      </c>
      <c r="D116" s="6"/>
      <c r="E116" s="7">
        <f t="shared" si="1"/>
        <v>0</v>
      </c>
    </row>
    <row r="117" spans="1:5" x14ac:dyDescent="0.3">
      <c r="A117" s="28" t="s">
        <v>111</v>
      </c>
      <c r="B117" s="32">
        <v>30</v>
      </c>
      <c r="C117" s="30">
        <v>30</v>
      </c>
      <c r="D117" s="6"/>
      <c r="E117" s="7">
        <f t="shared" si="1"/>
        <v>0</v>
      </c>
    </row>
    <row r="118" spans="1:5" x14ac:dyDescent="0.3">
      <c r="A118" s="28" t="s">
        <v>112</v>
      </c>
      <c r="B118" s="32">
        <v>30</v>
      </c>
      <c r="C118" s="30">
        <v>30</v>
      </c>
      <c r="D118" s="6"/>
      <c r="E118" s="7">
        <f t="shared" si="1"/>
        <v>0</v>
      </c>
    </row>
    <row r="119" spans="1:5" x14ac:dyDescent="0.3">
      <c r="A119" s="28" t="s">
        <v>113</v>
      </c>
      <c r="B119" s="32">
        <v>30</v>
      </c>
      <c r="C119" s="30">
        <v>50</v>
      </c>
      <c r="D119" s="6"/>
      <c r="E119" s="7">
        <f t="shared" si="1"/>
        <v>0</v>
      </c>
    </row>
    <row r="120" spans="1:5" ht="30" customHeight="1" x14ac:dyDescent="0.3">
      <c r="A120" s="20" t="s">
        <v>22</v>
      </c>
      <c r="B120" s="20"/>
      <c r="C120" s="20"/>
      <c r="D120" s="14"/>
      <c r="E120" s="16"/>
    </row>
    <row r="121" spans="1:5" x14ac:dyDescent="0.3">
      <c r="A121" s="12" t="s">
        <v>67</v>
      </c>
      <c r="B121" s="29" t="s">
        <v>31</v>
      </c>
      <c r="C121" s="30">
        <v>120</v>
      </c>
      <c r="D121" s="6"/>
      <c r="E121" s="7">
        <f t="shared" si="1"/>
        <v>0</v>
      </c>
    </row>
    <row r="122" spans="1:5" x14ac:dyDescent="0.3">
      <c r="A122" s="12" t="s">
        <v>23</v>
      </c>
      <c r="B122" s="29">
        <v>120</v>
      </c>
      <c r="C122" s="30">
        <v>60</v>
      </c>
      <c r="D122" s="6"/>
      <c r="E122" s="7">
        <f t="shared" si="1"/>
        <v>0</v>
      </c>
    </row>
    <row r="123" spans="1:5" x14ac:dyDescent="0.3">
      <c r="A123" s="12" t="s">
        <v>24</v>
      </c>
      <c r="B123" s="29" t="s">
        <v>50</v>
      </c>
      <c r="C123" s="30">
        <v>25</v>
      </c>
      <c r="D123" s="6"/>
      <c r="E123" s="7">
        <f t="shared" si="1"/>
        <v>0</v>
      </c>
    </row>
    <row r="124" spans="1:5" x14ac:dyDescent="0.3">
      <c r="A124" s="12" t="s">
        <v>25</v>
      </c>
      <c r="B124" s="29" t="s">
        <v>50</v>
      </c>
      <c r="C124" s="30">
        <v>25</v>
      </c>
      <c r="D124" s="6"/>
      <c r="E124" s="7">
        <f t="shared" si="1"/>
        <v>0</v>
      </c>
    </row>
    <row r="125" spans="1:5" ht="29.4" customHeight="1" x14ac:dyDescent="0.3">
      <c r="A125" s="20" t="s">
        <v>39</v>
      </c>
      <c r="B125" s="20"/>
      <c r="C125" s="20"/>
      <c r="D125" s="14"/>
      <c r="E125" s="16"/>
    </row>
    <row r="126" spans="1:5" ht="15" customHeight="1" x14ac:dyDescent="0.3">
      <c r="A126" s="12" t="s">
        <v>44</v>
      </c>
      <c r="B126" s="29">
        <v>1000</v>
      </c>
      <c r="C126" s="30">
        <v>300</v>
      </c>
      <c r="D126" s="6"/>
      <c r="E126" s="7">
        <f t="shared" si="1"/>
        <v>0</v>
      </c>
    </row>
    <row r="127" spans="1:5" ht="13.5" customHeight="1" x14ac:dyDescent="0.3">
      <c r="A127" s="12" t="s">
        <v>45</v>
      </c>
      <c r="B127" s="29">
        <v>1000</v>
      </c>
      <c r="C127" s="30">
        <v>300</v>
      </c>
      <c r="D127" s="6"/>
      <c r="E127" s="7">
        <f t="shared" si="1"/>
        <v>0</v>
      </c>
    </row>
    <row r="128" spans="1:5" s="4" customFormat="1" ht="14.25" customHeight="1" x14ac:dyDescent="0.3">
      <c r="A128" s="12" t="s">
        <v>46</v>
      </c>
      <c r="B128" s="29">
        <v>1000</v>
      </c>
      <c r="C128" s="30">
        <v>300</v>
      </c>
      <c r="D128" s="6"/>
      <c r="E128" s="7">
        <f t="shared" si="1"/>
        <v>0</v>
      </c>
    </row>
    <row r="129" spans="1:5" s="4" customFormat="1" ht="14.25" customHeight="1" x14ac:dyDescent="0.3">
      <c r="A129" s="12" t="s">
        <v>126</v>
      </c>
      <c r="B129" s="29">
        <v>1000</v>
      </c>
      <c r="C129" s="30">
        <v>600</v>
      </c>
      <c r="D129" s="6"/>
      <c r="E129" s="7">
        <f t="shared" si="1"/>
        <v>0</v>
      </c>
    </row>
    <row r="130" spans="1:5" x14ac:dyDescent="0.3">
      <c r="A130" s="28" t="s">
        <v>41</v>
      </c>
      <c r="B130" s="29">
        <v>1000</v>
      </c>
      <c r="C130" s="30">
        <v>190</v>
      </c>
      <c r="D130" s="6"/>
      <c r="E130" s="7">
        <f t="shared" si="1"/>
        <v>0</v>
      </c>
    </row>
    <row r="131" spans="1:5" x14ac:dyDescent="0.3">
      <c r="A131" s="28" t="s">
        <v>73</v>
      </c>
      <c r="B131" s="29">
        <v>500</v>
      </c>
      <c r="C131" s="30">
        <v>100</v>
      </c>
      <c r="D131" s="6"/>
      <c r="E131" s="7">
        <f t="shared" si="1"/>
        <v>0</v>
      </c>
    </row>
    <row r="132" spans="1:5" x14ac:dyDescent="0.3">
      <c r="A132" s="28" t="s">
        <v>68</v>
      </c>
      <c r="B132" s="29">
        <v>330</v>
      </c>
      <c r="C132" s="30">
        <v>120</v>
      </c>
      <c r="D132" s="6"/>
      <c r="E132" s="7">
        <f t="shared" si="1"/>
        <v>0</v>
      </c>
    </row>
    <row r="133" spans="1:5" x14ac:dyDescent="0.3">
      <c r="A133" s="12" t="s">
        <v>89</v>
      </c>
      <c r="B133" s="29">
        <v>1000</v>
      </c>
      <c r="C133" s="30">
        <v>150</v>
      </c>
      <c r="D133" s="6"/>
      <c r="E133" s="7">
        <f t="shared" si="1"/>
        <v>0</v>
      </c>
    </row>
    <row r="134" spans="1:5" ht="30" customHeight="1" x14ac:dyDescent="0.3">
      <c r="A134" s="20" t="s">
        <v>40</v>
      </c>
      <c r="B134" s="20"/>
      <c r="C134" s="20"/>
      <c r="D134" s="14"/>
      <c r="E134" s="16"/>
    </row>
    <row r="135" spans="1:5" x14ac:dyDescent="0.3">
      <c r="A135" s="12" t="s">
        <v>70</v>
      </c>
      <c r="B135" s="29">
        <v>200</v>
      </c>
      <c r="C135" s="30">
        <v>60</v>
      </c>
      <c r="D135" s="6"/>
      <c r="E135" s="7">
        <f t="shared" si="1"/>
        <v>0</v>
      </c>
    </row>
    <row r="136" spans="1:5" x14ac:dyDescent="0.3">
      <c r="A136" s="12" t="s">
        <v>71</v>
      </c>
      <c r="B136" s="29" t="s">
        <v>49</v>
      </c>
      <c r="C136" s="30">
        <v>250</v>
      </c>
      <c r="D136" s="6"/>
      <c r="E136" s="7">
        <f t="shared" si="1"/>
        <v>0</v>
      </c>
    </row>
    <row r="137" spans="1:5" x14ac:dyDescent="0.3">
      <c r="A137" s="28" t="s">
        <v>69</v>
      </c>
      <c r="B137" s="29">
        <v>200</v>
      </c>
      <c r="C137" s="30">
        <v>75</v>
      </c>
      <c r="D137" s="6"/>
      <c r="E137" s="7">
        <f t="shared" si="1"/>
        <v>0</v>
      </c>
    </row>
    <row r="138" spans="1:5" x14ac:dyDescent="0.3">
      <c r="A138" s="28" t="s">
        <v>42</v>
      </c>
      <c r="B138" s="29">
        <v>120</v>
      </c>
      <c r="C138" s="30">
        <v>100</v>
      </c>
      <c r="D138" s="6"/>
      <c r="E138" s="7">
        <f t="shared" si="1"/>
        <v>0</v>
      </c>
    </row>
    <row r="139" spans="1:5" x14ac:dyDescent="0.3">
      <c r="A139" s="28" t="s">
        <v>43</v>
      </c>
      <c r="B139" s="29">
        <v>90</v>
      </c>
      <c r="C139" s="30">
        <v>100</v>
      </c>
      <c r="D139" s="6"/>
      <c r="E139" s="7">
        <f t="shared" si="1"/>
        <v>0</v>
      </c>
    </row>
    <row r="140" spans="1:5" ht="28.2" customHeight="1" x14ac:dyDescent="0.3">
      <c r="A140" s="20" t="s">
        <v>129</v>
      </c>
      <c r="B140" s="20"/>
      <c r="C140" s="20"/>
      <c r="D140" s="14"/>
      <c r="E140" s="16"/>
    </row>
    <row r="141" spans="1:5" x14ac:dyDescent="0.3">
      <c r="A141" s="28" t="s">
        <v>125</v>
      </c>
      <c r="B141" s="5">
        <v>750</v>
      </c>
      <c r="C141" s="30">
        <v>1100</v>
      </c>
      <c r="D141" s="6"/>
      <c r="E141" s="7">
        <f t="shared" si="1"/>
        <v>0</v>
      </c>
    </row>
    <row r="142" spans="1:5" x14ac:dyDescent="0.3">
      <c r="A142" s="28" t="s">
        <v>98</v>
      </c>
      <c r="B142" s="18">
        <v>750</v>
      </c>
      <c r="C142" s="30">
        <v>1700</v>
      </c>
      <c r="D142" s="6"/>
      <c r="E142" s="7">
        <f t="shared" si="1"/>
        <v>0</v>
      </c>
    </row>
    <row r="143" spans="1:5" ht="28.2" customHeight="1" x14ac:dyDescent="0.3">
      <c r="A143" s="20" t="s">
        <v>130</v>
      </c>
      <c r="B143" s="20"/>
      <c r="C143" s="20"/>
      <c r="D143" s="14"/>
      <c r="E143" s="16"/>
    </row>
    <row r="144" spans="1:5" x14ac:dyDescent="0.3">
      <c r="A144" s="28" t="s">
        <v>99</v>
      </c>
      <c r="B144" s="5">
        <v>750</v>
      </c>
      <c r="C144" s="30">
        <v>700</v>
      </c>
      <c r="D144" s="6"/>
      <c r="E144" s="7">
        <f t="shared" si="1"/>
        <v>0</v>
      </c>
    </row>
    <row r="145" spans="1:5" x14ac:dyDescent="0.3">
      <c r="A145" s="28" t="s">
        <v>100</v>
      </c>
      <c r="B145" s="5">
        <v>750</v>
      </c>
      <c r="C145" s="30">
        <v>800</v>
      </c>
      <c r="D145" s="6"/>
      <c r="E145" s="7">
        <f t="shared" si="1"/>
        <v>0</v>
      </c>
    </row>
    <row r="146" spans="1:5" x14ac:dyDescent="0.3">
      <c r="A146" s="28" t="s">
        <v>101</v>
      </c>
      <c r="B146" s="5">
        <v>750</v>
      </c>
      <c r="C146" s="30">
        <v>1350</v>
      </c>
      <c r="D146" s="6"/>
      <c r="E146" s="7">
        <f t="shared" ref="E146:E157" si="2">C146*D146</f>
        <v>0</v>
      </c>
    </row>
    <row r="147" spans="1:5" ht="13.2" customHeight="1" x14ac:dyDescent="0.3">
      <c r="A147" s="28" t="s">
        <v>128</v>
      </c>
      <c r="B147" s="5">
        <v>750</v>
      </c>
      <c r="C147" s="30">
        <v>2000</v>
      </c>
      <c r="D147" s="6"/>
      <c r="E147" s="7">
        <f t="shared" si="2"/>
        <v>0</v>
      </c>
    </row>
    <row r="148" spans="1:5" ht="28.2" customHeight="1" x14ac:dyDescent="0.3">
      <c r="A148" s="20" t="s">
        <v>131</v>
      </c>
      <c r="B148" s="20"/>
      <c r="C148" s="20"/>
      <c r="D148" s="14"/>
      <c r="E148" s="16"/>
    </row>
    <row r="149" spans="1:5" x14ac:dyDescent="0.3">
      <c r="A149" s="33" t="s">
        <v>102</v>
      </c>
      <c r="B149" s="5">
        <v>750</v>
      </c>
      <c r="C149" s="30">
        <v>700</v>
      </c>
      <c r="D149" s="6"/>
      <c r="E149" s="7">
        <f t="shared" si="2"/>
        <v>0</v>
      </c>
    </row>
    <row r="150" spans="1:5" x14ac:dyDescent="0.3">
      <c r="A150" s="33" t="s">
        <v>103</v>
      </c>
      <c r="B150" s="5">
        <v>750</v>
      </c>
      <c r="C150" s="30">
        <v>800</v>
      </c>
      <c r="D150" s="6"/>
      <c r="E150" s="7">
        <f t="shared" si="2"/>
        <v>0</v>
      </c>
    </row>
    <row r="151" spans="1:5" x14ac:dyDescent="0.3">
      <c r="A151" s="33" t="s">
        <v>104</v>
      </c>
      <c r="B151" s="5">
        <v>750</v>
      </c>
      <c r="C151" s="30">
        <v>1350</v>
      </c>
      <c r="D151" s="6"/>
      <c r="E151" s="7">
        <f t="shared" si="2"/>
        <v>0</v>
      </c>
    </row>
    <row r="152" spans="1:5" x14ac:dyDescent="0.3">
      <c r="A152" s="33" t="s">
        <v>127</v>
      </c>
      <c r="B152" s="5">
        <v>750</v>
      </c>
      <c r="C152" s="30">
        <v>2000</v>
      </c>
      <c r="D152" s="6"/>
      <c r="E152" s="7">
        <f t="shared" si="2"/>
        <v>0</v>
      </c>
    </row>
    <row r="153" spans="1:5" ht="30" customHeight="1" x14ac:dyDescent="0.3">
      <c r="A153" s="20" t="s">
        <v>132</v>
      </c>
      <c r="B153" s="20"/>
      <c r="C153" s="20"/>
      <c r="D153" s="14"/>
      <c r="E153" s="16"/>
    </row>
    <row r="154" spans="1:5" x14ac:dyDescent="0.3">
      <c r="A154" s="33" t="s">
        <v>164</v>
      </c>
      <c r="B154" s="5">
        <v>500</v>
      </c>
      <c r="C154" s="30">
        <v>700</v>
      </c>
      <c r="D154" s="6"/>
      <c r="E154" s="7">
        <f t="shared" si="2"/>
        <v>0</v>
      </c>
    </row>
    <row r="155" spans="1:5" x14ac:dyDescent="0.3">
      <c r="A155" s="33" t="s">
        <v>105</v>
      </c>
      <c r="B155" s="5">
        <v>500</v>
      </c>
      <c r="C155" s="30">
        <v>900</v>
      </c>
      <c r="D155" s="6"/>
      <c r="E155" s="7">
        <f t="shared" si="2"/>
        <v>0</v>
      </c>
    </row>
    <row r="156" spans="1:5" ht="30" customHeight="1" x14ac:dyDescent="0.3">
      <c r="A156" s="20" t="s">
        <v>133</v>
      </c>
      <c r="B156" s="20"/>
      <c r="C156" s="20"/>
      <c r="D156" s="14"/>
      <c r="E156" s="16"/>
    </row>
    <row r="157" spans="1:5" x14ac:dyDescent="0.3">
      <c r="A157" s="19" t="s">
        <v>106</v>
      </c>
      <c r="B157" s="5">
        <v>500</v>
      </c>
      <c r="C157" s="7">
        <v>1900</v>
      </c>
      <c r="D157" s="6"/>
      <c r="E157" s="7">
        <f t="shared" si="2"/>
        <v>0</v>
      </c>
    </row>
    <row r="158" spans="1:5" ht="30" customHeight="1" x14ac:dyDescent="0.3">
      <c r="A158" s="21" t="s">
        <v>139</v>
      </c>
      <c r="B158" s="21"/>
      <c r="C158" s="21"/>
      <c r="D158" s="21"/>
      <c r="E158" s="15">
        <f>SUM(E10:E157)</f>
        <v>0</v>
      </c>
    </row>
    <row r="159" spans="1:5" x14ac:dyDescent="0.3">
      <c r="A159" s="8"/>
      <c r="B159" s="9"/>
      <c r="C159" s="10"/>
    </row>
    <row r="160" spans="1:5" x14ac:dyDescent="0.3">
      <c r="A160" s="8"/>
      <c r="B160" s="9"/>
      <c r="C160" s="10"/>
    </row>
    <row r="161" spans="1:3" x14ac:dyDescent="0.3">
      <c r="A161" s="8"/>
      <c r="B161" s="9"/>
      <c r="C161" s="10"/>
    </row>
    <row r="162" spans="1:3" x14ac:dyDescent="0.3">
      <c r="A162" s="8"/>
      <c r="B162" s="9"/>
      <c r="C162" s="10"/>
    </row>
    <row r="163" spans="1:3" x14ac:dyDescent="0.3">
      <c r="A163" s="8"/>
      <c r="B163" s="9"/>
      <c r="C163" s="10"/>
    </row>
    <row r="164" spans="1:3" x14ac:dyDescent="0.3">
      <c r="A164" s="8"/>
      <c r="B164" s="9"/>
      <c r="C164" s="10"/>
    </row>
    <row r="165" spans="1:3" x14ac:dyDescent="0.3">
      <c r="A165" s="8"/>
      <c r="B165" s="9"/>
      <c r="C165" s="10"/>
    </row>
  </sheetData>
  <mergeCells count="22">
    <mergeCell ref="A10:C10"/>
    <mergeCell ref="A49:C49"/>
    <mergeCell ref="A6:E6"/>
    <mergeCell ref="A7:E7"/>
    <mergeCell ref="A69:C69"/>
    <mergeCell ref="A35:C35"/>
    <mergeCell ref="A62:C62"/>
    <mergeCell ref="A148:C148"/>
    <mergeCell ref="A153:C153"/>
    <mergeCell ref="A156:C156"/>
    <mergeCell ref="A158:D158"/>
    <mergeCell ref="A79:C79"/>
    <mergeCell ref="A140:C140"/>
    <mergeCell ref="A143:C143"/>
    <mergeCell ref="A120:C120"/>
    <mergeCell ref="A134:C134"/>
    <mergeCell ref="A91:C91"/>
    <mergeCell ref="A90:C90"/>
    <mergeCell ref="A97:C97"/>
    <mergeCell ref="A100:C100"/>
    <mergeCell ref="A125:C125"/>
    <mergeCell ref="A113:C113"/>
  </mergeCells>
  <phoneticPr fontId="13" type="noConversion"/>
  <pageMargins left="0.32" right="0.17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Банкет</vt:lpstr>
      <vt:lpstr>Банкет!Область_печати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